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327"/>
  <workbookPr filterPrivacy="1"/>
  <xr:revisionPtr revIDLastSave="0" documentId="8_{054A4259-72A0-45A2-B6BD-5FCFCACAD236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Лист1" sheetId="1" r:id="rId1"/>
  </sheets>
  <definedNames>
    <definedName name="_xlnm.Print_Area" localSheetId="0">Лист1!$A$1:$H$383</definedName>
  </definedNames>
  <calcPr calcId="191029" refMode="R1C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76" i="1" l="1"/>
  <c r="H377" i="1"/>
  <c r="H378" i="1"/>
  <c r="H375" i="1"/>
  <c r="H277" i="1" l="1"/>
  <c r="H371" i="1"/>
  <c r="H368" i="1"/>
  <c r="H363" i="1"/>
  <c r="H359" i="1"/>
  <c r="H355" i="1"/>
  <c r="H351" i="1"/>
  <c r="H346" i="1"/>
  <c r="H342" i="1"/>
  <c r="H338" i="1"/>
  <c r="H335" i="1"/>
  <c r="H329" i="1"/>
  <c r="H323" i="1"/>
  <c r="H317" i="1"/>
  <c r="H311" i="1"/>
  <c r="H306" i="1"/>
  <c r="H302" i="1"/>
  <c r="H298" i="1"/>
  <c r="H294" i="1"/>
  <c r="H289" i="1"/>
  <c r="H284" i="1"/>
  <c r="H280" i="1"/>
  <c r="H271" i="1"/>
  <c r="H265" i="1"/>
  <c r="H259" i="1"/>
  <c r="H253" i="1"/>
  <c r="H248" i="1"/>
  <c r="H243" i="1"/>
  <c r="H239" i="1"/>
  <c r="H235" i="1"/>
  <c r="H231" i="1"/>
  <c r="H225" i="1"/>
  <c r="H221" i="1"/>
  <c r="H215" i="1"/>
  <c r="H208" i="1"/>
  <c r="H203" i="1"/>
  <c r="H199" i="1"/>
  <c r="H195" i="1"/>
  <c r="H191" i="1"/>
  <c r="H187" i="1"/>
  <c r="H183" i="1"/>
  <c r="H179" i="1"/>
  <c r="H174" i="1"/>
  <c r="H170" i="1"/>
  <c r="H166" i="1"/>
  <c r="H162" i="1"/>
  <c r="H158" i="1"/>
  <c r="H154" i="1"/>
  <c r="H150" i="1"/>
  <c r="H146" i="1"/>
  <c r="H136" i="1"/>
  <c r="H133" i="1"/>
  <c r="H128" i="1"/>
  <c r="H125" i="1"/>
  <c r="H118" i="1"/>
  <c r="H114" i="1"/>
  <c r="H108" i="1"/>
  <c r="H104" i="1"/>
  <c r="H100" i="1"/>
  <c r="H93" i="1"/>
  <c r="H85" i="1"/>
  <c r="H79" i="1"/>
  <c r="H75" i="1"/>
  <c r="H71" i="1"/>
  <c r="H67" i="1"/>
  <c r="H62" i="1"/>
  <c r="H57" i="1"/>
  <c r="H50" i="1"/>
  <c r="H47" i="1"/>
  <c r="H41" i="1"/>
  <c r="H36" i="1"/>
  <c r="H31" i="1"/>
  <c r="H26" i="1"/>
  <c r="H22" i="1"/>
  <c r="H17" i="1"/>
  <c r="H12" i="1"/>
  <c r="F379" i="1" l="1"/>
  <c r="H16" i="1"/>
</calcChain>
</file>

<file path=xl/sharedStrings.xml><?xml version="1.0" encoding="utf-8"?>
<sst xmlns="http://schemas.openxmlformats.org/spreadsheetml/2006/main" count="294" uniqueCount="285">
  <si>
    <t xml:space="preserve">Ваше Имя </t>
  </si>
  <si>
    <t>Контактный телефон</t>
  </si>
  <si>
    <t>Адрес эл.почты</t>
  </si>
  <si>
    <t>Дата и время исполнения заказа</t>
  </si>
  <si>
    <t>Адрес доставки</t>
  </si>
  <si>
    <t xml:space="preserve">Количество персон </t>
  </si>
  <si>
    <t>Комментарии:</t>
  </si>
  <si>
    <t>НАИМЕНОВАНИЕ</t>
  </si>
  <si>
    <t>ЦЕНА</t>
  </si>
  <si>
    <t>СТОИМОСТЬ</t>
  </si>
  <si>
    <t>КАНАПЕ</t>
  </si>
  <si>
    <t xml:space="preserve">ЗАКУСКИ </t>
  </si>
  <si>
    <t>Сыровяленый окорок с ароматной дыней и цитрусовым соусом с медом...1/15 (8 шт.)</t>
  </si>
  <si>
    <t>ВЫПЕЧКА</t>
  </si>
  <si>
    <t>НАПИТКИ</t>
  </si>
  <si>
    <t>Минеральная вода г.</t>
  </si>
  <si>
    <t>Сок в ассортименте (индивидуальная упаковка) ...1/200мл.</t>
  </si>
  <si>
    <t>ИТОГО ПО МОБИЛЬНОМУ ФУРШЕТУ:</t>
  </si>
  <si>
    <t>Благодарим за Ваш заказ!</t>
  </si>
  <si>
    <t>Мини-моццарелла с томатами черри и соусом «Песто»… 1/25 (10 шт.)</t>
  </si>
  <si>
    <t xml:space="preserve">Канапе с итальянской салями и фаршированной оливкой…1/20      </t>
  </si>
  <si>
    <t xml:space="preserve">Тарталетка с утиным паштетом и ягодкой красной смородины…1/20  </t>
  </si>
  <si>
    <t>Пикантный карбонад с долькой мандарина…1/20</t>
  </si>
  <si>
    <t>Канапе с куриным филе и томатом черри…1/15</t>
  </si>
  <si>
    <t>Сочетание испанского хамона и сладкого манго…1/20</t>
  </si>
  <si>
    <t>Сырокопченая корейка на пшеничном тостике с коктельной вишней…1/20</t>
  </si>
  <si>
    <t>Канапе с пряной бужениной и райским яблочком…1/20</t>
  </si>
  <si>
    <t>Рулетик из ветчины на шпажке с долькой ананаса…1/20</t>
  </si>
  <si>
    <t xml:space="preserve">Хрустящая корзиночка с подкопченной икоркой…1/20          </t>
  </si>
  <si>
    <t>Канапе со слабосоленым лососем…1/20</t>
  </si>
  <si>
    <t>Канапе с масляной рыбкой и лимоном…120</t>
  </si>
  <si>
    <t>Канапе со шпротами,зеленым луком и перепелиным яйцом…1/20</t>
  </si>
  <si>
    <t>Канапе с сельдью на ржаном тосте…1/20</t>
  </si>
  <si>
    <t>Канапе с языком и маринованным огурчиком…1/20</t>
  </si>
  <si>
    <t>Канапе с ветчиной и шампиньоном…1/20</t>
  </si>
  <si>
    <t xml:space="preserve">Рулетик из Гауды с малиной…1/20 </t>
  </si>
  <si>
    <t xml:space="preserve">Камамбер с виноградом…1/20 </t>
  </si>
  <si>
    <t xml:space="preserve">Канапе с брынзой и томатом…1/20 </t>
  </si>
  <si>
    <t xml:space="preserve">Тарталетка с сырным миксом…1/20  </t>
  </si>
  <si>
    <t>Минеральная вода б./г….1/0,33мл</t>
  </si>
  <si>
    <t xml:space="preserve">   БЛАНК ЗАКАЗА МОБИЛЬНОГО ФУРШЕТА</t>
  </si>
  <si>
    <t>СЕТ № 3: СЫТНЫЕ МЯСНЫЕ КАНАПЕ 30шт./ выход 900 г</t>
  </si>
  <si>
    <t xml:space="preserve">Канапе с пеперони и песто...1/30 </t>
  </si>
  <si>
    <t>Бриошь с говядиной, диженской горчицей и опятами ...1/30</t>
  </si>
  <si>
    <t>Буженина с вяленым томатом на ржаном тосте...1/30 (10шт.)</t>
  </si>
  <si>
    <t>СЕТ № 5: РЫБНЫЕ КАНАПЕ 40шт./ выход 850 г</t>
  </si>
  <si>
    <t xml:space="preserve">Канапе с жаренным судаком ...1/25 </t>
  </si>
  <si>
    <t xml:space="preserve"> Канапе с форелью и мини кукурузой ...1/20</t>
  </si>
  <si>
    <t xml:space="preserve">Канапе с масляной рыбой, чуккой и черри...1/20 </t>
  </si>
  <si>
    <t xml:space="preserve">Канапе с филе анчоуса и печеной свеклы ...1/20 </t>
  </si>
  <si>
    <t>СЕТ № 6: КАНАПЕ (2 ВИДА МЯСНЫХ/2 ВИДА РЫБНЫХ) 40шт./ выход 800 г</t>
  </si>
  <si>
    <t>СЕТ № 7: СЫРНЫЕ КАНАПЕ 40шт./ выход 800 г</t>
  </si>
  <si>
    <t>СЕТ № 8: ИТАЛЬЯНСКАЯ ЗАКУСКА В ШОТАХ НА ШПАЖКАХ выход 370 г</t>
  </si>
  <si>
    <t>СЕТ № 9: РУЛЕТИКИ ИЗ ВЕТЧИНЫ, БАКЛАЖАНОВ И ЦУКИНИ выход 930 г</t>
  </si>
  <si>
    <t>СЕТ №10: ОВОЩНЫЕ ЗАКУСКИ ИЗ ЦУККИНИ И ТОМАТОВ ЧЕРРИ 24шт/1440г</t>
  </si>
  <si>
    <t>СЕТ №11: ОВОЩНЫЕ РУЛЕТЫ ИЗ ЦУККИНИ И БАКЛАЖАНОВ выход 600гр</t>
  </si>
  <si>
    <t>СЕТ №12: ПРОФИТРОЛИ С ПАШТЕТАМИ 18шт. / выход 630г</t>
  </si>
  <si>
    <t>СЕТ №14: КАНАПЕ-БУРГЕР 30шт./750гр</t>
  </si>
  <si>
    <t>СЕТ №15: ПРОФИТРОЛИ С СЫТНЫМИ НАЧИНКАМИ 12шт./ выход 600 г</t>
  </si>
  <si>
    <t>СЕТ №16: СЫРЫ В ШОТАХ 18шт./ выход 360 г</t>
  </si>
  <si>
    <t>СЕТ №17: КРУАССАНЫ 9шт./ выход 915 г</t>
  </si>
  <si>
    <t>СЕТ №18: СЭНДВИЧ-СЕТ 6шт./ выход 510 г</t>
  </si>
  <si>
    <t>СЕТ №20: МИНИ-БУРГЕРЫ 12шт./840г</t>
  </si>
  <si>
    <t>Мини - бургеры с сочной котлеткой, листом салата и маринованным огурчиком и пикантным соусом …1/70 (12шт.)</t>
  </si>
  <si>
    <t>СЕТ №21: СЫРНОЕ АССОРТИ выход 360 г</t>
  </si>
  <si>
    <t>СЕТ №22: КРОКЕТЫ С ВИШНЕВЫМ ЧИЛИ 18шт./ выход 750/60</t>
  </si>
  <si>
    <t>СЕТ №23: МЯСНАЯ КОМПОЗИЦИЯ выход 400 г</t>
  </si>
  <si>
    <t>СЕТ №24: ПАСТОРМА ИЗ КУРИНОГО ФИЛЕ С ВИННЫМ СОУСОМ выход 600 г</t>
  </si>
  <si>
    <t>ПАСТОРМА ИЗ КУРИНОГО ФИЛЕ С ВИННЫМ СОУСОМ выход 600 г</t>
  </si>
  <si>
    <t>СЕТ №25: РЫБНАЯ КОМПОЗИЦИЯ выход 360 г</t>
  </si>
  <si>
    <t>СЕТ №26: РОЛЛ ИЗ СЕЛЬДИ В ЯИЧНОМ БЛИНЧИКЕ  10шт / выход 500гр</t>
  </si>
  <si>
    <t>РОЛЛ ИЗ СЕЛЬДИ В ЯИЧНОМ БЛИНЧИКЕ С ЗЕЛЕНЫМ САЛАТОМ И ОЛИВКАМИ 10шт / выход 500гр</t>
  </si>
  <si>
    <r>
      <t>СЕТ №27: БОКС ДЛЯ БЕЛОГО ВИНА выход 600гр</t>
    </r>
    <r>
      <rPr>
        <b/>
        <sz val="12"/>
        <color theme="5"/>
        <rFont val="Adobe Caslon Pro Bold"/>
        <family val="1"/>
      </rPr>
      <t xml:space="preserve"> </t>
    </r>
  </si>
  <si>
    <t xml:space="preserve">СЕТ №28: БОКС ДЛЯ КРАСНОГО ВИНА выход 650гр	</t>
  </si>
  <si>
    <t>Сыровяленый окорок, карбонат, пепперони, моцарелла, хлебные чипсы, виноград, томаты черри, гриссини, соус Песто</t>
  </si>
  <si>
    <t>СЕТ №29: САЛАТЫ В ШОТАХ 18 шт. / 630 г</t>
  </si>
  <si>
    <t>СЕТ №30: ДЕЛИКАТЕСНЫЕ САЛАТЫ В ШОТАХ 18 шт. / 630 г</t>
  </si>
  <si>
    <t>СЕТ №31: РЫБНЫЕ САЛАТЫ В ШОТАХ 18 шт. / 630 г</t>
  </si>
  <si>
    <t>СЕТ №32: АССОРТИ САЛАТОВ В ТАРТАЛЕТКАХ 15 шт. / 675 г</t>
  </si>
  <si>
    <t>СЕТ №33: СЫТНЫЕ САЛАТЫ В ШОТАХ 18 шт./810 г</t>
  </si>
  <si>
    <t>СЕТ №34: МЯСНЫЕ САЛАТЫ В ШОТАХ 18 шт./690 г</t>
  </si>
  <si>
    <t>СЕТ №35: ВЕГЕТАРИАНСКИЕ САЛАТЫ В ШОТАХ 18 шт./630 г</t>
  </si>
  <si>
    <t>Салат Нисуаз из тунца со сладким перцем, зелеными бобами, томатами и запеченным картофелем под горчичным соусом</t>
  </si>
  <si>
    <t xml:space="preserve">Овощной микс с запеченным лососем и морской губкой под майонезной заправкой...1/1000	</t>
  </si>
  <si>
    <t>Салат с бужениной, зеленым яблочком, ароматным сельдереем и перепелиным яйцом ...1/1000</t>
  </si>
  <si>
    <t>БЛИНЫ (требуют разогрева)</t>
  </si>
  <si>
    <t>СЕТ №43: БЛИННЫЙ СЕТ 10шт/920гр</t>
  </si>
  <si>
    <t>СЕТ №44: БЛИНЧИКИ С КУРИЦЕЙ ТЕРИЯКИ 10шт/1000гр</t>
  </si>
  <si>
    <t>Блинчики с курицей терияки ...1/100 (10шт)</t>
  </si>
  <si>
    <t>СЕТ №45: СЫТНЫЕ БЛИНЧИКИ С ЖУЛЬЕНОМ 6шт/880гр</t>
  </si>
  <si>
    <t>Сытные блинчики с грибным жульеном и курой, подаются со сметаной</t>
  </si>
  <si>
    <t>Блинчики с форелью и творожным сыром ...1/100 (10шт)</t>
  </si>
  <si>
    <t>СЕТ №47: БЛИНЧИКИ С ВЕТЧИНОЙ И СЫРОМ 6шт/880гр</t>
  </si>
  <si>
    <t>СЕТ №48: БЛИНЧИКИ С БАНАНОМ И ШОКОЛАДОМ 10шт/800гр</t>
  </si>
  <si>
    <t>Блинчики с бананом и шоколадом ...1/80 (10шт)</t>
  </si>
  <si>
    <t>СЕТ №46: БЛИНЧИКИ С ФОРЕЛЬЮ  10шт/1000гр</t>
  </si>
  <si>
    <t>СЕТ №49: БЛИНЧИКИ С ВИШНЕЙ И ТВОРОЖНЫМ СЫРОМ 10шт/800гр</t>
  </si>
  <si>
    <t>Блинчики с вишней и творожным сыром ...1/80 (10шт)</t>
  </si>
  <si>
    <t>СЕТ №50: СЛАДКИЕ БЛИНЧИКИ 7шт/500гр</t>
  </si>
  <si>
    <t>СЕТ №51: ЛИМОННЫЙ ТАРТ 16шт./ 640гр</t>
  </si>
  <si>
    <t>Лимонные тарты ...1/40 (16шт.)</t>
  </si>
  <si>
    <t>СЕТ №52: ДЕСЕРТНОЕ АССОРТИ 18шт./ 480гр</t>
  </si>
  <si>
    <t>СЕТ №54: ИТАЛЬЯНСКИЕ ДЕСЕРТЫ 18шт./ 540гр</t>
  </si>
  <si>
    <t>СЕТ №55: ПАННА-КОТТА 18шт./ 900гр</t>
  </si>
  <si>
    <t>СЕТ №56: КАПКЕЙКИ 14шт./ 750гр</t>
  </si>
  <si>
    <t>Капкейки с кремом и ягодами ...1/50 (14шт)</t>
  </si>
  <si>
    <t>СЕТ №58: АССОРТИ МИНИ-ПИРОЖНЫХ 14шт./ 323гр</t>
  </si>
  <si>
    <t>СЕТ №59: МУССОВЫЕ ПИРОЖНЫЕ 15шт./ 450гр</t>
  </si>
  <si>
    <t>СЕТ №60: РОМ-БАБА В ШОТЕ 18шт./ 720гр</t>
  </si>
  <si>
    <t>Ромовая баба в шоте ...1/40 (18шт)</t>
  </si>
  <si>
    <t>СЕТ №61: МИКС РУЛЕТОВ 15шт./ 600гр</t>
  </si>
  <si>
    <t>СЕТ №62: ФРУКТОВЫЕ КАНАПЕ 40шт./ 1200гр</t>
  </si>
  <si>
    <t>Киви, апельсин, виноград, груша, мята ...1/30 (40шт)</t>
  </si>
  <si>
    <t>СЕТ №63: ФРУКТОВОЕ АССОРТИ выход 1500гр</t>
  </si>
  <si>
    <t>Сезонные фрукты</t>
  </si>
  <si>
    <t>На выбор: с творогом и изюмом, с зеленым луком и яйцом, с черникой, с яблоком, с вишней, с капустой и яйцом, с картошкой и грибами, с курой и грибами, с лимоном, с малиной, с мясом и капустой, с рисом и яйцом</t>
  </si>
  <si>
    <t>СЕТ №76: АССОРТИ ПЕЧЕНЬЯ 18шт./ 500гр</t>
  </si>
  <si>
    <t>Ягодный морс ...1/500мл</t>
  </si>
  <si>
    <t xml:space="preserve">СЕТ №45: СЫТНЫЕ БЛИНЧИКИ С ЖУЛЬЕНОМ 6шт/ 880гр	</t>
  </si>
  <si>
    <t>Сытные блинчики с грибным жульеном и курой, подаются со сметаной ...1/130/15 (6шт)</t>
  </si>
  <si>
    <t>СЕТ №64: МЕДАЛЬОНЫ ИЗ СВИНИНЫ 10шт./ 900гр</t>
  </si>
  <si>
    <t>Медальон из свиной вырезки с шампиньоном и томатным соусом ...1/70/20 (10шт)</t>
  </si>
  <si>
    <t xml:space="preserve">СЕТ №65: ШАШЛЫЧКИ ИЗ ИНДЕЙКИ С КАРТОФЕЛЕМ В БЕКОНЕ ... 5/5шт./ 600гр/325гр	</t>
  </si>
  <si>
    <t xml:space="preserve">СЕТ №66: КУРИНЫЕ ШАШЛЫЧКИ 10шт/ 900гр	</t>
  </si>
  <si>
    <t>Куриный шашлычок с томатным соусом ...1/70/20 (10шт)</t>
  </si>
  <si>
    <t xml:space="preserve">СЕТ №67: МЯСНЫЕ ФРИКАДЕЛЬКИ 18шт./ 720гр	</t>
  </si>
  <si>
    <t>Мясная фрикаделька с фарфалле с томатным соусом в шоте...1/30/10 (18шт)</t>
  </si>
  <si>
    <t>СЕТ №68: КОРН ДОГ 15шт./ 1050гр</t>
  </si>
  <si>
    <t>Сосиска в кукурузном кляре на шпажке ...1/70</t>
  </si>
  <si>
    <t>СЕТ №69: ФОРЕЛЬ, ЗАПЕЧЕННАЯ В КАРТОФЕЛЬНЫХ СОТАХ  10шт./ 800гр</t>
  </si>
  <si>
    <t>Форель, запеченная в картофельном соте с йогуртовым муссом, мускатным орехом и мягким сыром ...1/80 (10шт)</t>
  </si>
  <si>
    <t xml:space="preserve">СЕТ №70: ФИЛЕ ТРЕСКИ В ПАПИЛЬОТКЕ 5шт./ 750гр	</t>
  </si>
  <si>
    <t xml:space="preserve">Филе трески, запеченное с припущенными овощами в папильотке ...1/150 (5шт) </t>
  </si>
  <si>
    <t>СЕТ №71: КУКУРУЗА НА ШПАЖКЕ 15шт./ 600гр</t>
  </si>
  <si>
    <t>Кукуруза на шпажке ...1/40 (15шт)</t>
  </si>
  <si>
    <t>СЕТ №72: ОВОЩНОЙ ШАШЛЫЧОК 10шт/ 1200гр</t>
  </si>
  <si>
    <t>Овощной шашлычок: цуккини, баклажаны, перец болгарский, шампиньоны ...1/120 (10шт)</t>
  </si>
  <si>
    <t>СЕТ №73: СЕТ-ФРИ С ТОМАТНЫМ СОУСОМ...9шт/ 1000гр</t>
  </si>
  <si>
    <t>СЕТ №13: БРУСКЕТТЫ 24шт./ выход 720 г</t>
  </si>
  <si>
    <t>СЕТ №75: МИНИ-ПИРОЖКИ 1 шт. / 55гр (минимум 5 шт.одного вида)</t>
  </si>
  <si>
    <t>СЕТ № 1 КАНАПЕ МЯСНЫЕ 40 шт./ выход 750 г</t>
  </si>
  <si>
    <t>СЕТ № 2 МЯСНЫЕ КАНАПЕ 40 шт./ выход 800 г</t>
  </si>
  <si>
    <t>СЕТ № 4 КАНАПЕ РЫБНЫЕ 40 шт./ выход 800 г</t>
  </si>
  <si>
    <t>Рулеты из баклажанов, фаршированные творожным кремом и мягким сыром Рикотта ...1/40 (5шт)</t>
  </si>
  <si>
    <t>Роллы из запеченных цуккини  и томатов, в сочетании с острой морковью, дополненные стружкой из копченного сыра…1/40 (5шт)</t>
  </si>
  <si>
    <t xml:space="preserve">,  </t>
  </si>
  <si>
    <t>Рулетики из баклажан с ореховой пастой...1/40 (5шт)</t>
  </si>
  <si>
    <t>Цуккини, фаршированные сыром ...1/60 (12шт.)</t>
  </si>
  <si>
    <t xml:space="preserve">
</t>
  </si>
  <si>
    <t>Помидорка черри, фаршированная сыром и ветчиной ...1/60 (12шт.)</t>
  </si>
  <si>
    <t>Ветчинные рулетики с сырным муссом</t>
  </si>
  <si>
    <t xml:space="preserve"> Витки из баклажан с острой морковью и грецким орехом</t>
  </si>
  <si>
    <t xml:space="preserve">Коннелони из цуккини с сырным муссом и томатом черри </t>
  </si>
  <si>
    <t>Профитроль с паштетом из куриной печени ...1/35 (6шт.)</t>
  </si>
  <si>
    <t xml:space="preserve"> Профитроль с риетом из горбуши ...1/35 (6шт.)</t>
  </si>
  <si>
    <t xml:space="preserve"> Профитроль с куриным паштетом ...1/35(6шт)</t>
  </si>
  <si>
    <t>Брускетта с пармской ветчиной и грушей ...1/30 (8шт.)</t>
  </si>
  <si>
    <t>Брускетта с печеными перцами и мякотью апельсина ...1/30 (8шт.)</t>
  </si>
  <si>
    <t xml:space="preserve"> Брускетта Цезарь с курицей ...1/30 (8шт.)</t>
  </si>
  <si>
    <t>с бужениной…1/25 (10 шт.)</t>
  </si>
  <si>
    <t>с форелью…1/25 (10 шт.)</t>
  </si>
  <si>
    <t>с курицей…1/25 (10 шт.)</t>
  </si>
  <si>
    <t>Козий сыр с тартаром из фруктов ...1/20 (6шт.)</t>
  </si>
  <si>
    <t xml:space="preserve"> Моцарелла с жареным ананасом и розмарином ...1/20 (6шт)</t>
  </si>
  <si>
    <t xml:space="preserve"> </t>
  </si>
  <si>
    <t>Дорблю с маринованной вишней ...1/20 (6шт.)</t>
  </si>
  <si>
    <t>Профитроль с курицей терияки ...1/50 (4шт)</t>
  </si>
  <si>
    <t>Профитроль с грибным жульеном ...1/50 (4шт)</t>
  </si>
  <si>
    <t xml:space="preserve">  </t>
  </si>
  <si>
    <t xml:space="preserve"> Профитроль с овощным рататуем ...1/50 (4шт)</t>
  </si>
  <si>
    <t>Круассан с ростбифом, маринованным огурцом, салатом и томатным соусом ...1/105 (3шт.)</t>
  </si>
  <si>
    <t>Круассан с ветчиной, сыром, огурцом, салатом и горчичным соусом ...1/100 (3шт.)</t>
  </si>
  <si>
    <t xml:space="preserve">    </t>
  </si>
  <si>
    <t>Круассан с бужениной, печеным перцем, соленым огурцом, салатом и пикантным соусом ...1/100 (3шт.)</t>
  </si>
  <si>
    <t xml:space="preserve">Сэндвич с говядиной, огурцом, сыром, вяленым томатом и медово-горчичным соусом ...1/90 (2шт.) </t>
  </si>
  <si>
    <t>Сэндвич с бужениной, соленым огурцом, красным луком и бургер соусом ...1/75 (2шт.)</t>
  </si>
  <si>
    <t>Сэндвич с ветчиной и сыром, томатом и медово-горчичным соусом ...1/90 (2шт.)</t>
  </si>
  <si>
    <t>Чеддер красный</t>
  </si>
  <si>
    <t xml:space="preserve"> Дор блю</t>
  </si>
  <si>
    <t>Маасдам</t>
  </si>
  <si>
    <t>Камамбер</t>
  </si>
  <si>
    <t>Крокет с курицей, хамоном и беконом ...1/40 (6шт)</t>
  </si>
  <si>
    <t>Крокет с фолелью ...1/40 (6шт.)</t>
  </si>
  <si>
    <t>Крокет мясной с моцареллой ...1/45 (6шт.)</t>
  </si>
  <si>
    <t>Буженина</t>
  </si>
  <si>
    <t>Куриный рулет</t>
  </si>
  <si>
    <t>Карбонад в/к</t>
  </si>
  <si>
    <t>Колбаса с/к</t>
  </si>
  <si>
    <t xml:space="preserve">Язык говяжий </t>
  </si>
  <si>
    <t>Хрен, горчица</t>
  </si>
  <si>
    <t>Мед и орешки</t>
  </si>
  <si>
    <t>Форель терияки</t>
  </si>
  <si>
    <t>Масляная рыбка х/к</t>
  </si>
  <si>
    <t xml:space="preserve"> Форель с/с</t>
  </si>
  <si>
    <t>Соус тартар</t>
  </si>
  <si>
    <t>Сыр Дорблю</t>
  </si>
  <si>
    <t>Сыр Камамбер</t>
  </si>
  <si>
    <t xml:space="preserve"> Сыр козий</t>
  </si>
  <si>
    <t>Хлебные чипсы</t>
  </si>
  <si>
    <t xml:space="preserve"> Виноград</t>
  </si>
  <si>
    <t>Орехи</t>
  </si>
  <si>
    <t>Мед</t>
  </si>
  <si>
    <t>Оливки</t>
  </si>
  <si>
    <t xml:space="preserve"> Палочки Гриссини</t>
  </si>
  <si>
    <t>Салат из хрустящих овощей с куриным филе, черносливом и грецким орехом...1/35 (6шт)</t>
  </si>
  <si>
    <t xml:space="preserve"> Фрикасе из листьев салата с авокадо, кусочками маринованной форели, креветками и сиропом «Бальзамико»...1/35 (6шт)</t>
  </si>
  <si>
    <t xml:space="preserve"> Салат из ветчины индейки, свежими овощами, брокколи и нежными специями...1/35 (6шт)</t>
  </si>
  <si>
    <t>Легкий салат с нежным филе цыпленка, манго и сыром «Дор блю»…1/35 (6 шт.)</t>
  </si>
  <si>
    <t xml:space="preserve"> Салат с бужениной, зеленым яблочком, ароматным сельдереем и перепелиным яйцом…1/35 (6 шт.)</t>
  </si>
  <si>
    <t>Тар-тар с телячьим языком, каперсами и клюквой…1/35 (6 шт.)</t>
  </si>
  <si>
    <t>Тар-тар из маринованной форели, спелого авокадо и морской губки…1/35 (6 шт.)</t>
  </si>
  <si>
    <t>Салат - микс с тунцом и горчичной заправкой…1/35 (6 шт.)</t>
  </si>
  <si>
    <t>Деликатесная рыбка х/к с зеленой фасолью, пряным базиликом и тыквенными семечками…1/35 (6 шт.)</t>
  </si>
  <si>
    <t>Овощной микс с запеченной форелью и морской губкой под майонезной заправкой…1/45 (5 шт.)</t>
  </si>
  <si>
    <t xml:space="preserve"> Классический английский салат с куриным филе, сельдереем и зернами граната…1/45 (5 шт.)</t>
  </si>
  <si>
    <t>Мясной салат с ростбифом, ананасом и грецким орехом…1/45 (5 шт.)</t>
  </si>
  <si>
    <t>Салат «Оливье классический»...1/35 (6шт)</t>
  </si>
  <si>
    <t>Салат куриной грудкой и сельдереем...1/35 (6шт)</t>
  </si>
  <si>
    <t>Сельдь под шубой ...1/35 (6шт)</t>
  </si>
  <si>
    <t>Европейский салат с пряной говядиной и свежими овощами под базиликовым соусом…1/40 (6 шт.)</t>
  </si>
  <si>
    <t>Мясной салат из филе куры с зеленым яблоком, хрустящим салатом и ягодкой физалиса …1/40 (6 шт.)</t>
  </si>
  <si>
    <t>Салат с ветчиной и сыром, свежими огурчиками и перцем с масляной заправкой…1/35 (6 шт.)</t>
  </si>
  <si>
    <t>Салат с яблоком, сельдереем и свежей клубникой…1/35 (6 шт.)</t>
  </si>
  <si>
    <t>Салат «Греческий»…1/30 (6 шт.)</t>
  </si>
  <si>
    <t xml:space="preserve"> Тар-тар из свеклы, с филе апельсина и зернами граната…1/35 (6шт.)</t>
  </si>
  <si>
    <t>Салат Сельдь под шубой ...1/1000</t>
  </si>
  <si>
    <t>Классический   Оливье ...1/1000</t>
  </si>
  <si>
    <t xml:space="preserve"> Классический Цезарь с гренками из Чиабатты ...1/1000</t>
  </si>
  <si>
    <t>Салат  Греческий…1/1000</t>
  </si>
  <si>
    <t>Блинчик с творожным сыром и вишней ...1/80 (2шт)</t>
  </si>
  <si>
    <t>Блинчик с бананом и шоколадом ...1/80 (2шт)</t>
  </si>
  <si>
    <t>Блинчик с курицей терияки ...1/100 (2шт)</t>
  </si>
  <si>
    <t>Блинчик с форелью и творожным сыром ...1/100 (2шт)</t>
  </si>
  <si>
    <t xml:space="preserve"> Блинчик с моцареллой и томатами ...1/100 (2шт)</t>
  </si>
  <si>
    <t>Сытные блинчики с ветчиной, сыром в сливочном соусе, подаются со сметаной (6 щт)</t>
  </si>
  <si>
    <t>Сладкие, тонкие блинчики с вареньем, медом и сметаной   (7 шт.)</t>
  </si>
  <si>
    <t>Панна кота...1/30 (клубника, физалис)…(6шт.)</t>
  </si>
  <si>
    <t xml:space="preserve"> Шоколадный крем «Шантильи»...1/25 (кофе-зернышко)…(6шт)</t>
  </si>
  <si>
    <t>Десертный сливочный крем с ягодами...1/25 (черника, смородина)…(6шт.)</t>
  </si>
  <si>
    <t>СЕТ №53: ПИРОЖНЫЕ 18шт. выход 360гр</t>
  </si>
  <si>
    <t>Маффины (шоколад/абрикос)...1/20 (6шт.)</t>
  </si>
  <si>
    <t xml:space="preserve"> Ореховое...1/20 (6шт.)</t>
  </si>
  <si>
    <t xml:space="preserve"> Шоколадная тарталетка с заварным кремом и коктейльной вишней ...1/15/5 (6шт.)</t>
  </si>
  <si>
    <t>Тирамису…1/30 (какао, мята, красная смородина)…(6щт.)</t>
  </si>
  <si>
    <t xml:space="preserve"> Сырный …1/30 (цукаты, физалис)…(6щт.)</t>
  </si>
  <si>
    <t>Капучино…1/30 (кедровые орешки в шоколаде)…(6шт.)</t>
  </si>
  <si>
    <t>Панна-котта манго ...1/50  (6шт)</t>
  </si>
  <si>
    <t xml:space="preserve"> Панна-котта ананас ...1/50 (6шт.) </t>
  </si>
  <si>
    <t xml:space="preserve"> Панна-котта киви ...1/50 (6шт.)</t>
  </si>
  <si>
    <t>СЕТ №57: МИНИ ТОРТЫ В ШОТАХ 18шт./ 590гр</t>
  </si>
  <si>
    <t>Брауни в шоте ...1/33 (6шт)</t>
  </si>
  <si>
    <t xml:space="preserve"> Медовик в шоте ...1/30 (6шт)</t>
  </si>
  <si>
    <t xml:space="preserve"> Красный бархат в шоте ...1/35 (6шт)</t>
  </si>
  <si>
    <t>Шоколадный трюфел...1/25…(3шт.)</t>
  </si>
  <si>
    <t xml:space="preserve"> Сливочный трюфель...1/28…(3шт.)</t>
  </si>
  <si>
    <t>Банановое …1/18…(4шт.)</t>
  </si>
  <si>
    <t xml:space="preserve"> Йогуртовое с малиной…1/23…(4шт.)</t>
  </si>
  <si>
    <t>Муссовое пирожное малина ...1/30 (5шт)</t>
  </si>
  <si>
    <t>Муссовое пирожное клубника ...1/30 (5шт)</t>
  </si>
  <si>
    <t xml:space="preserve"> Муссовое пирожное черника ...1/30 (5шт)</t>
  </si>
  <si>
    <t>Миндальный рулет с рикоттой и клубникой ...1/40 (5шт.)</t>
  </si>
  <si>
    <t>Миндальный рулет с рикоттой и манго ...1/40 (5шт.)</t>
  </si>
  <si>
    <t xml:space="preserve">Миндальный рулет с рикоттой и малиной ...1/40 (5шт.) </t>
  </si>
  <si>
    <t>Мини шашлычок из индейки с яблоком и брусничный...1/100/20 (5шт)</t>
  </si>
  <si>
    <t>Картофельный шашлычок с беконом ...1/65 (5шт)</t>
  </si>
  <si>
    <t>Картофель фри..1/100/10 (3шт.)</t>
  </si>
  <si>
    <t>Луковые кольца фри ...1/100/10 (3шт.)</t>
  </si>
  <si>
    <t xml:space="preserve"> Картофельные палочки ...1/100/10 (3шт.)</t>
  </si>
  <si>
    <t>КАРТОФЕЛЬ ЗАПЕЧЕННЫЙ  выход 1000гр</t>
  </si>
  <si>
    <t>Печенье кокосовое ...1/23 (6шт)</t>
  </si>
  <si>
    <t xml:space="preserve"> Бискотти белое ...1/30 (6шт)</t>
  </si>
  <si>
    <t xml:space="preserve">  Бискотти шоколадное ...1/30 (6шт)</t>
  </si>
  <si>
    <t>САЛАТЫ В СТОЛ (в общих блюдах)</t>
  </si>
  <si>
    <t>ДЕСЕРТЫ</t>
  </si>
  <si>
    <t>ГОРЯЧИЕ ЗАКУСКИ (требующие разогрева)</t>
  </si>
  <si>
    <t>КОЛ-ВО</t>
  </si>
  <si>
    <t>СЕТ №74: КАРТОФЕЛЬ ЗАПЕЧЕННЫЙ  выход 1000гр</t>
  </si>
  <si>
    <t xml:space="preserve">СЕТ №42: ОВОЩНОЙ МИКС С ЗАПЕЧЕННОЙ ФОРЕЛЬЮ ...1/1000	</t>
  </si>
  <si>
    <t>СЕТ №41: САЛАТ ГРЕЧЕСКИЙ…1/1000 г</t>
  </si>
  <si>
    <t>СЕТ №40: САЛАТ НИСУАЗ  ...1/1000 г</t>
  </si>
  <si>
    <t>СЕТ №39: КЛАССИЧЕСКИЙ ЦЕЗАРЬ ...1/1000 г</t>
  </si>
  <si>
    <t>СЕТ №38: САЛАТ С БУЖЕНИНОЙ ...1/1000 г</t>
  </si>
  <si>
    <t>СЕТ №37: СЕЛЬДЬ ПОД ШУБОЙ ...1/1000 г</t>
  </si>
  <si>
    <t>СЕТ №36: КЛАССИЧЕСКИЙ ОЛИВЬЕ ...1/1000 г</t>
  </si>
  <si>
    <t>САЛАТЫ В ШОТАХ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</si>
</sst>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_р_._-;\-* #,##0.00_р_._-;_-* &quot;-&quot;??_р_._-;_-@_-"/>
  </numFmts>
  <fonts count="25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Adobe Caslon Pro Bold"/>
      <family val="1"/>
    </font>
    <font>
      <b/>
      <sz val="9"/>
      <color theme="1"/>
      <name val="Adobe Caslon Pro Bold"/>
      <family val="1"/>
    </font>
    <font>
      <sz val="14"/>
      <color theme="1"/>
      <name val="Adobe Caslon Pro Bold"/>
      <family val="1"/>
    </font>
    <font>
      <b/>
      <sz val="11"/>
      <color theme="1"/>
      <name val="Adobe Caslon Pro Bold"/>
      <family val="1"/>
    </font>
    <font>
      <sz val="11"/>
      <color theme="1"/>
      <name val="Adobe Caslon Pro Bold"/>
      <family val="1"/>
    </font>
    <font>
      <sz val="12"/>
      <color theme="1"/>
      <name val="Adobe Caslon Pro Bold"/>
      <family val="1"/>
    </font>
    <font>
      <sz val="10"/>
      <color theme="1"/>
      <name val="Adobe Caslon Pro Bold"/>
      <family val="1"/>
    </font>
    <font>
      <sz val="10"/>
      <name val="Adobe Caslon Pro Bold"/>
      <family val="1"/>
    </font>
    <font>
      <sz val="10"/>
      <color theme="1"/>
      <name val="Calibri"/>
      <family val="2"/>
      <scheme val="minor"/>
    </font>
    <font>
      <i/>
      <sz val="11"/>
      <color theme="1"/>
      <name val="Calibri"/>
      <family val="2"/>
      <charset val="204"/>
      <scheme val="minor"/>
    </font>
    <font>
      <b/>
      <sz val="12"/>
      <color theme="1"/>
      <name val="Adobe Caslon Pro Bold"/>
      <family val="1"/>
    </font>
    <font>
      <sz val="12"/>
      <color theme="1"/>
      <name val="Calibri"/>
      <family val="2"/>
      <scheme val="minor"/>
    </font>
    <font>
      <b/>
      <sz val="12"/>
      <color theme="5"/>
      <name val="Adobe Caslon Pro Bold"/>
      <family val="1"/>
    </font>
    <font>
      <b/>
      <sz val="16"/>
      <color theme="1"/>
      <name val="Adobe Caslon Pro Bold"/>
      <family val="1"/>
    </font>
    <font>
      <sz val="16"/>
      <color theme="1"/>
      <name val="Adobe Caslon Pro Bold"/>
      <family val="1"/>
    </font>
    <font>
      <b/>
      <sz val="14"/>
      <color theme="1"/>
      <name val="Adobe Caslon Pro Bold"/>
      <charset val="204"/>
    </font>
    <font>
      <b/>
      <sz val="11"/>
      <color theme="1"/>
      <name val="Adobe Caslon Pro Bold"/>
      <charset val="204"/>
    </font>
    <font>
      <sz val="16"/>
      <color theme="1"/>
      <name val="Adobe Caslon Pro"/>
      <family val="1"/>
    </font>
    <font>
      <sz val="16"/>
      <color theme="1"/>
      <name val="Calibri"/>
      <family val="2"/>
      <scheme val="minor"/>
    </font>
    <font>
      <b/>
      <sz val="16"/>
      <color theme="1"/>
      <name val="Adobe Caslon Pro"/>
      <charset val="204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</borders>
  <cellStyleXfs count="1">
    <xf numFmtId="0" fontId="0" fillId="0" borderId="0"/>
  </cellStyleXfs>
  <cellXfs count="192">
    <xf numFmtId="0" fontId="0" fillId="0" borderId="0" xfId="0"/>
    <xf numFmtId="0" fontId="0" fillId="0" borderId="20" xfId="0" applyBorder="1"/>
    <xf numFmtId="0" fontId="0" fillId="0" borderId="10" xfId="0" applyBorder="1"/>
    <xf numFmtId="0" fontId="4" fillId="0" borderId="10" xfId="0" applyFont="1" applyBorder="1"/>
    <xf numFmtId="0" fontId="4" fillId="0" borderId="0" xfId="0" applyFont="1"/>
    <xf numFmtId="0" fontId="1" fillId="0" borderId="0" xfId="0" applyFont="1"/>
    <xf numFmtId="0" fontId="11" fillId="0" borderId="33" xfId="0" applyFont="1" applyBorder="1" applyAlignment="1">
      <alignment horizontal="center" vertical="center" wrapText="1"/>
    </xf>
    <xf numFmtId="0" fontId="11" fillId="0" borderId="34" xfId="0" applyFont="1" applyBorder="1" applyAlignment="1">
      <alignment horizontal="center" vertical="center" wrapText="1"/>
    </xf>
    <xf numFmtId="0" fontId="11" fillId="0" borderId="35" xfId="0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 wrapText="1"/>
    </xf>
    <xf numFmtId="0" fontId="2" fillId="0" borderId="0" xfId="0" applyFont="1"/>
    <xf numFmtId="0" fontId="0" fillId="0" borderId="36" xfId="0" applyBorder="1"/>
    <xf numFmtId="0" fontId="14" fillId="0" borderId="0" xfId="0" applyFont="1"/>
    <xf numFmtId="0" fontId="11" fillId="0" borderId="24" xfId="0" applyFont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center" wrapText="1"/>
    </xf>
    <xf numFmtId="0" fontId="11" fillId="3" borderId="0" xfId="0" applyFont="1" applyFill="1"/>
    <xf numFmtId="0" fontId="9" fillId="3" borderId="0" xfId="0" applyFont="1" applyFill="1"/>
    <xf numFmtId="164" fontId="10" fillId="3" borderId="0" xfId="0" applyNumberFormat="1" applyFont="1" applyFill="1" applyAlignment="1">
      <alignment horizontal="center"/>
    </xf>
    <xf numFmtId="0" fontId="11" fillId="0" borderId="0" xfId="0" applyFont="1"/>
    <xf numFmtId="0" fontId="9" fillId="0" borderId="0" xfId="0" applyFont="1"/>
    <xf numFmtId="0" fontId="10" fillId="0" borderId="0" xfId="0" applyFont="1"/>
    <xf numFmtId="0" fontId="13" fillId="0" borderId="0" xfId="0" applyFont="1"/>
    <xf numFmtId="0" fontId="16" fillId="0" borderId="0" xfId="0" applyFont="1"/>
    <xf numFmtId="0" fontId="11" fillId="0" borderId="19" xfId="0" applyFont="1" applyBorder="1" applyAlignment="1">
      <alignment horizontal="center" vertical="center" wrapText="1"/>
    </xf>
    <xf numFmtId="164" fontId="19" fillId="3" borderId="0" xfId="0" applyNumberFormat="1" applyFont="1" applyFill="1" applyAlignment="1">
      <alignment horizontal="center"/>
    </xf>
    <xf numFmtId="0" fontId="19" fillId="0" borderId="0" xfId="0" applyFont="1"/>
    <xf numFmtId="0" fontId="23" fillId="0" borderId="0" xfId="0" applyFont="1"/>
    <xf numFmtId="0" fontId="11" fillId="0" borderId="10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 wrapText="1"/>
    </xf>
    <xf numFmtId="0" fontId="11" fillId="0" borderId="22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/>
    </xf>
    <xf numFmtId="0" fontId="20" fillId="0" borderId="32" xfId="0" applyFont="1" applyBorder="1" applyAlignment="1">
      <alignment horizontal="center"/>
    </xf>
    <xf numFmtId="164" fontId="5" fillId="0" borderId="0" xfId="0" applyNumberFormat="1" applyFont="1"/>
    <xf numFmtId="164" fontId="5" fillId="0" borderId="32" xfId="0" applyNumberFormat="1" applyFont="1" applyBorder="1"/>
    <xf numFmtId="0" fontId="11" fillId="0" borderId="40" xfId="0" applyFont="1" applyBorder="1" applyAlignment="1">
      <alignment horizontal="center" vertical="center" wrapText="1"/>
    </xf>
    <xf numFmtId="0" fontId="0" fillId="0" borderId="41" xfId="0" applyBorder="1"/>
    <xf numFmtId="0" fontId="0" fillId="0" borderId="0" xfId="0" applyAlignment="1">
      <alignment wrapText="1"/>
    </xf>
    <xf numFmtId="0" fontId="0" fillId="0" borderId="0" xfId="0" applyAlignment="1">
      <alignment vertical="top"/>
    </xf>
    <xf numFmtId="0" fontId="11" fillId="0" borderId="42" xfId="0" applyFont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1" fillId="0" borderId="23" xfId="0" applyFont="1" applyBorder="1" applyAlignment="1">
      <alignment vertical="center" wrapText="1"/>
    </xf>
    <xf numFmtId="0" fontId="12" fillId="0" borderId="34" xfId="0" applyFont="1" applyBorder="1" applyAlignment="1">
      <alignment horizontal="center" vertical="center" wrapText="1"/>
    </xf>
    <xf numFmtId="2" fontId="19" fillId="0" borderId="26" xfId="0" applyNumberFormat="1" applyFont="1" applyBorder="1" applyAlignment="1">
      <alignment horizontal="center" vertical="center"/>
    </xf>
    <xf numFmtId="2" fontId="19" fillId="0" borderId="39" xfId="0" applyNumberFormat="1" applyFont="1" applyBorder="1" applyAlignment="1">
      <alignment horizontal="center" vertical="center"/>
    </xf>
    <xf numFmtId="2" fontId="19" fillId="0" borderId="28" xfId="0" applyNumberFormat="1" applyFont="1" applyBorder="1" applyAlignment="1">
      <alignment horizontal="center" vertical="center"/>
    </xf>
    <xf numFmtId="2" fontId="19" fillId="0" borderId="31" xfId="0" applyNumberFormat="1" applyFont="1" applyBorder="1" applyAlignment="1">
      <alignment horizontal="center" vertical="center"/>
    </xf>
    <xf numFmtId="1" fontId="19" fillId="0" borderId="43" xfId="0" applyNumberFormat="1" applyFont="1" applyBorder="1" applyAlignment="1">
      <alignment horizontal="center" vertical="center"/>
    </xf>
    <xf numFmtId="0" fontId="19" fillId="2" borderId="43" xfId="0" applyFont="1" applyFill="1" applyBorder="1" applyAlignment="1" applyProtection="1">
      <alignment horizontal="center"/>
      <protection locked="0"/>
    </xf>
    <xf numFmtId="0" fontId="19" fillId="2" borderId="44" xfId="0" applyFont="1" applyFill="1" applyBorder="1" applyAlignment="1" applyProtection="1">
      <alignment horizontal="center"/>
      <protection locked="0"/>
    </xf>
    <xf numFmtId="0" fontId="19" fillId="2" borderId="45" xfId="0" applyFont="1" applyFill="1" applyBorder="1" applyAlignment="1" applyProtection="1">
      <alignment horizontal="center"/>
      <protection locked="0"/>
    </xf>
    <xf numFmtId="0" fontId="19" fillId="2" borderId="42" xfId="0" applyFont="1" applyFill="1" applyBorder="1" applyAlignment="1" applyProtection="1">
      <alignment horizontal="center"/>
      <protection locked="0"/>
    </xf>
    <xf numFmtId="0" fontId="15" fillId="0" borderId="1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/>
    </xf>
    <xf numFmtId="0" fontId="9" fillId="0" borderId="17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11" xfId="0" applyFont="1" applyBorder="1" applyAlignment="1">
      <alignment horizontal="center"/>
    </xf>
    <xf numFmtId="0" fontId="11" fillId="0" borderId="21" xfId="0" applyFont="1" applyBorder="1" applyAlignment="1">
      <alignment horizontal="center" vertical="center" wrapText="1"/>
    </xf>
    <xf numFmtId="0" fontId="11" fillId="0" borderId="22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 wrapText="1"/>
    </xf>
    <xf numFmtId="1" fontId="22" fillId="3" borderId="21" xfId="0" applyNumberFormat="1" applyFont="1" applyFill="1" applyBorder="1" applyAlignment="1">
      <alignment horizontal="center" vertical="center" wrapText="1"/>
    </xf>
    <xf numFmtId="1" fontId="22" fillId="3" borderId="22" xfId="0" applyNumberFormat="1" applyFont="1" applyFill="1" applyBorder="1" applyAlignment="1">
      <alignment horizontal="center" vertical="center" wrapText="1"/>
    </xf>
    <xf numFmtId="1" fontId="22" fillId="2" borderId="21" xfId="0" applyNumberFormat="1" applyFont="1" applyFill="1" applyBorder="1" applyAlignment="1" applyProtection="1">
      <alignment horizontal="center" vertical="center" wrapText="1"/>
      <protection locked="0"/>
    </xf>
    <xf numFmtId="1" fontId="22" fillId="2" borderId="22" xfId="0" applyNumberFormat="1" applyFont="1" applyFill="1" applyBorder="1" applyAlignment="1" applyProtection="1">
      <alignment horizontal="center" vertical="center" wrapText="1"/>
      <protection locked="0"/>
    </xf>
    <xf numFmtId="1" fontId="22" fillId="2" borderId="23" xfId="0" applyNumberFormat="1" applyFont="1" applyFill="1" applyBorder="1" applyAlignment="1" applyProtection="1">
      <alignment horizontal="center" vertical="center" wrapText="1"/>
      <protection locked="0"/>
    </xf>
    <xf numFmtId="1" fontId="22" fillId="3" borderId="23" xfId="0" applyNumberFormat="1" applyFont="1" applyFill="1" applyBorder="1" applyAlignment="1">
      <alignment horizontal="center" vertical="center" wrapText="1"/>
    </xf>
    <xf numFmtId="0" fontId="7" fillId="0" borderId="7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9" xfId="0" applyFont="1" applyBorder="1" applyAlignment="1" applyProtection="1">
      <alignment horizontal="center"/>
      <protection locked="0"/>
    </xf>
    <xf numFmtId="0" fontId="7" fillId="0" borderId="12" xfId="0" applyFont="1" applyBorder="1" applyAlignment="1" applyProtection="1">
      <alignment horizontal="center"/>
      <protection locked="0"/>
    </xf>
    <xf numFmtId="0" fontId="7" fillId="0" borderId="13" xfId="0" applyFont="1" applyBorder="1" applyAlignment="1" applyProtection="1">
      <alignment horizontal="center"/>
      <protection locked="0"/>
    </xf>
    <xf numFmtId="0" fontId="7" fillId="0" borderId="14" xfId="0" applyFont="1" applyBorder="1" applyAlignment="1" applyProtection="1">
      <alignment horizontal="center"/>
      <protection locked="0"/>
    </xf>
    <xf numFmtId="0" fontId="11" fillId="0" borderId="16" xfId="0" applyFont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/>
    </xf>
    <xf numFmtId="0" fontId="15" fillId="0" borderId="17" xfId="0" applyFont="1" applyBorder="1" applyAlignment="1">
      <alignment horizontal="center"/>
    </xf>
    <xf numFmtId="0" fontId="15" fillId="0" borderId="18" xfId="0" applyFont="1" applyBorder="1" applyAlignment="1">
      <alignment horizontal="center"/>
    </xf>
    <xf numFmtId="0" fontId="15" fillId="0" borderId="12" xfId="0" applyFont="1" applyBorder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5" fillId="0" borderId="11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7" fillId="0" borderId="7" xfId="0" applyFont="1" applyBorder="1" applyAlignment="1">
      <alignment horizontal="left"/>
    </xf>
    <xf numFmtId="0" fontId="7" fillId="0" borderId="8" xfId="0" applyFont="1" applyBorder="1" applyAlignment="1">
      <alignment horizontal="left"/>
    </xf>
    <xf numFmtId="0" fontId="7" fillId="0" borderId="9" xfId="0" applyFont="1" applyBorder="1" applyAlignment="1">
      <alignment horizontal="left"/>
    </xf>
    <xf numFmtId="0" fontId="7" fillId="0" borderId="12" xfId="0" applyFont="1" applyBorder="1" applyAlignment="1">
      <alignment horizontal="left"/>
    </xf>
    <xf numFmtId="0" fontId="7" fillId="0" borderId="13" xfId="0" applyFont="1" applyBorder="1" applyAlignment="1">
      <alignment horizontal="left"/>
    </xf>
    <xf numFmtId="0" fontId="7" fillId="0" borderId="14" xfId="0" applyFont="1" applyBorder="1" applyAlignment="1">
      <alignment horizontal="left"/>
    </xf>
    <xf numFmtId="0" fontId="20" fillId="0" borderId="1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15" fillId="0" borderId="17" xfId="0" applyFont="1" applyBorder="1" applyAlignment="1">
      <alignment horizontal="center" vertical="center"/>
    </xf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17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10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21" fillId="0" borderId="11" xfId="0" applyFont="1" applyBorder="1" applyAlignment="1">
      <alignment horizont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/>
    </xf>
    <xf numFmtId="0" fontId="7" fillId="0" borderId="0" xfId="0" applyFont="1" applyAlignment="1">
      <alignment horizontal="left"/>
    </xf>
    <xf numFmtId="0" fontId="7" fillId="0" borderId="11" xfId="0" applyFont="1" applyBorder="1" applyAlignment="1">
      <alignment horizontal="left"/>
    </xf>
    <xf numFmtId="0" fontId="7" fillId="0" borderId="46" xfId="0" applyFont="1" applyBorder="1" applyAlignment="1" applyProtection="1">
      <alignment horizontal="center"/>
      <protection locked="0"/>
    </xf>
    <xf numFmtId="0" fontId="7" fillId="0" borderId="47" xfId="0" applyFont="1" applyBorder="1" applyAlignment="1" applyProtection="1">
      <alignment horizontal="center"/>
      <protection locked="0"/>
    </xf>
    <xf numFmtId="0" fontId="7" fillId="0" borderId="15" xfId="0" applyFont="1" applyBorder="1" applyAlignment="1" applyProtection="1">
      <alignment horizontal="center"/>
      <protection locked="0"/>
    </xf>
    <xf numFmtId="0" fontId="18" fillId="0" borderId="1" xfId="0" applyFont="1" applyBorder="1" applyAlignment="1">
      <alignment horizontal="center" vertical="top"/>
    </xf>
    <xf numFmtId="0" fontId="7" fillId="0" borderId="4" xfId="0" applyFont="1" applyBorder="1" applyAlignment="1">
      <alignment horizontal="left"/>
    </xf>
    <xf numFmtId="0" fontId="7" fillId="0" borderId="5" xfId="0" applyFont="1" applyBorder="1" applyAlignment="1">
      <alignment horizontal="left"/>
    </xf>
    <xf numFmtId="0" fontId="7" fillId="0" borderId="6" xfId="0" applyFont="1" applyBorder="1" applyAlignment="1">
      <alignment horizontal="left"/>
    </xf>
    <xf numFmtId="0" fontId="18" fillId="0" borderId="2" xfId="0" applyFont="1" applyBorder="1" applyAlignment="1">
      <alignment horizontal="center" vertical="top"/>
    </xf>
    <xf numFmtId="0" fontId="18" fillId="0" borderId="3" xfId="0" applyFont="1" applyBorder="1" applyAlignment="1">
      <alignment horizontal="center" vertical="top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5" xfId="0" applyFont="1" applyBorder="1" applyAlignment="1" applyProtection="1">
      <alignment horizontal="center"/>
      <protection locked="0"/>
    </xf>
    <xf numFmtId="0" fontId="7" fillId="0" borderId="6" xfId="0" applyFont="1" applyBorder="1" applyAlignment="1" applyProtection="1">
      <alignment horizontal="center"/>
      <protection locked="0"/>
    </xf>
    <xf numFmtId="0" fontId="11" fillId="0" borderId="37" xfId="0" applyFont="1" applyBorder="1" applyAlignment="1">
      <alignment horizontal="center" vertical="center" wrapText="1"/>
    </xf>
    <xf numFmtId="0" fontId="11" fillId="0" borderId="38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9" fillId="0" borderId="14" xfId="0" applyFont="1" applyBorder="1" applyAlignment="1">
      <alignment horizontal="center"/>
    </xf>
    <xf numFmtId="0" fontId="6" fillId="0" borderId="16" xfId="0" applyFont="1" applyBorder="1" applyAlignment="1">
      <alignment horizontal="center"/>
    </xf>
    <xf numFmtId="0" fontId="6" fillId="0" borderId="17" xfId="0" applyFont="1" applyBorder="1" applyAlignment="1">
      <alignment horizontal="center"/>
    </xf>
    <xf numFmtId="0" fontId="6" fillId="0" borderId="18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15" fillId="0" borderId="1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19" fillId="0" borderId="25" xfId="0" applyFont="1" applyBorder="1" applyAlignment="1">
      <alignment horizontal="center"/>
    </xf>
    <xf numFmtId="0" fontId="19" fillId="0" borderId="26" xfId="0" applyFont="1" applyBorder="1" applyAlignment="1">
      <alignment horizontal="center"/>
    </xf>
    <xf numFmtId="0" fontId="19" fillId="0" borderId="27" xfId="0" applyFont="1" applyBorder="1" applyAlignment="1">
      <alignment horizontal="center"/>
    </xf>
    <xf numFmtId="0" fontId="19" fillId="0" borderId="28" xfId="0" applyFont="1" applyBorder="1" applyAlignment="1">
      <alignment horizontal="center"/>
    </xf>
    <xf numFmtId="0" fontId="6" fillId="3" borderId="16" xfId="0" applyFont="1" applyFill="1" applyBorder="1" applyAlignment="1">
      <alignment horizontal="center" vertical="center" wrapText="1"/>
    </xf>
    <xf numFmtId="0" fontId="6" fillId="3" borderId="17" xfId="0" applyFont="1" applyFill="1" applyBorder="1" applyAlignment="1">
      <alignment horizontal="center" vertical="center" wrapText="1"/>
    </xf>
    <xf numFmtId="0" fontId="6" fillId="3" borderId="18" xfId="0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6" fillId="3" borderId="13" xfId="0" applyFont="1" applyFill="1" applyBorder="1" applyAlignment="1">
      <alignment horizontal="center" vertical="center" wrapText="1"/>
    </xf>
    <xf numFmtId="0" fontId="6" fillId="3" borderId="14" xfId="0" applyFont="1" applyFill="1" applyBorder="1" applyAlignment="1">
      <alignment horizontal="center" vertical="center" wrapText="1"/>
    </xf>
    <xf numFmtId="1" fontId="24" fillId="3" borderId="16" xfId="0" applyNumberFormat="1" applyFont="1" applyFill="1" applyBorder="1" applyAlignment="1">
      <alignment horizontal="center" vertical="center" wrapText="1"/>
    </xf>
    <xf numFmtId="1" fontId="24" fillId="3" borderId="17" xfId="0" applyNumberFormat="1" applyFont="1" applyFill="1" applyBorder="1" applyAlignment="1">
      <alignment horizontal="center" vertical="center" wrapText="1"/>
    </xf>
    <xf numFmtId="1" fontId="24" fillId="3" borderId="18" xfId="0" applyNumberFormat="1" applyFont="1" applyFill="1" applyBorder="1" applyAlignment="1">
      <alignment horizontal="center" vertical="center" wrapText="1"/>
    </xf>
    <xf numFmtId="1" fontId="24" fillId="3" borderId="12" xfId="0" applyNumberFormat="1" applyFont="1" applyFill="1" applyBorder="1" applyAlignment="1">
      <alignment horizontal="center" vertical="center" wrapText="1"/>
    </xf>
    <xf numFmtId="1" fontId="24" fillId="3" borderId="13" xfId="0" applyNumberFormat="1" applyFont="1" applyFill="1" applyBorder="1" applyAlignment="1">
      <alignment horizontal="center" vertical="center" wrapText="1"/>
    </xf>
    <xf numFmtId="1" fontId="24" fillId="3" borderId="14" xfId="0" applyNumberFormat="1" applyFont="1" applyFill="1" applyBorder="1" applyAlignment="1">
      <alignment horizontal="center" vertical="center" wrapText="1"/>
    </xf>
    <xf numFmtId="0" fontId="19" fillId="0" borderId="30" xfId="0" applyFont="1" applyBorder="1" applyAlignment="1">
      <alignment horizontal="center"/>
    </xf>
    <xf numFmtId="0" fontId="19" fillId="0" borderId="31" xfId="0" applyFont="1" applyBorder="1" applyAlignment="1">
      <alignment horizontal="center"/>
    </xf>
    <xf numFmtId="0" fontId="5" fillId="2" borderId="16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5" fillId="2" borderId="18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10584</xdr:colOff>
      <xdr:row>11</xdr:row>
      <xdr:rowOff>21166</xdr:rowOff>
    </xdr:from>
    <xdr:to>
      <xdr:col>4</xdr:col>
      <xdr:colOff>539750</xdr:colOff>
      <xdr:row>14</xdr:row>
      <xdr:rowOff>659907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DB06DCA-9193-4ADC-990F-2A69BBA81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1" y="4212166"/>
          <a:ext cx="3217332" cy="2416741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16</xdr:row>
      <xdr:rowOff>21167</xdr:rowOff>
    </xdr:from>
    <xdr:to>
      <xdr:col>4</xdr:col>
      <xdr:colOff>529167</xdr:colOff>
      <xdr:row>19</xdr:row>
      <xdr:rowOff>600622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B241AA0-C8B2-44B4-925F-4C34E121D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5083" y="6879167"/>
          <a:ext cx="3196167" cy="2410372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21</xdr:row>
      <xdr:rowOff>21166</xdr:rowOff>
    </xdr:from>
    <xdr:to>
      <xdr:col>4</xdr:col>
      <xdr:colOff>550333</xdr:colOff>
      <xdr:row>23</xdr:row>
      <xdr:rowOff>784249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B2F3EA76-FE22-446C-8595-1055D16FF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5083" y="9567333"/>
          <a:ext cx="3217333" cy="2403500"/>
        </a:xfrm>
        <a:prstGeom prst="rect">
          <a:avLst/>
        </a:prstGeom>
      </xdr:spPr>
    </xdr:pic>
    <xdr:clientData/>
  </xdr:twoCellAnchor>
  <xdr:twoCellAnchor editAs="oneCell">
    <xdr:from>
      <xdr:col>1</xdr:col>
      <xdr:colOff>10582</xdr:colOff>
      <xdr:row>25</xdr:row>
      <xdr:rowOff>10584</xdr:rowOff>
    </xdr:from>
    <xdr:to>
      <xdr:col>4</xdr:col>
      <xdr:colOff>539750</xdr:colOff>
      <xdr:row>28</xdr:row>
      <xdr:rowOff>540833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C16CD91F-5F76-418E-B216-3E7F906A7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499" y="12213167"/>
          <a:ext cx="3217334" cy="2414082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30</xdr:row>
      <xdr:rowOff>10584</xdr:rowOff>
    </xdr:from>
    <xdr:to>
      <xdr:col>4</xdr:col>
      <xdr:colOff>550334</xdr:colOff>
      <xdr:row>33</xdr:row>
      <xdr:rowOff>539751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8AD938B-9342-499E-99E1-4CE9DF7F1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5083" y="14869584"/>
          <a:ext cx="3217334" cy="2413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10584</xdr:colOff>
      <xdr:row>35</xdr:row>
      <xdr:rowOff>18733</xdr:rowOff>
    </xdr:from>
    <xdr:to>
      <xdr:col>4</xdr:col>
      <xdr:colOff>529167</xdr:colOff>
      <xdr:row>38</xdr:row>
      <xdr:rowOff>508000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DAC432C7-9AE3-41FC-B2C9-CE27C095D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1" y="17534150"/>
          <a:ext cx="3206749" cy="2415433"/>
        </a:xfrm>
        <a:prstGeom prst="rect">
          <a:avLst/>
        </a:prstGeom>
      </xdr:spPr>
    </xdr:pic>
    <xdr:clientData/>
  </xdr:twoCellAnchor>
  <xdr:twoCellAnchor editAs="oneCell">
    <xdr:from>
      <xdr:col>1</xdr:col>
      <xdr:colOff>14135</xdr:colOff>
      <xdr:row>40</xdr:row>
      <xdr:rowOff>10583</xdr:rowOff>
    </xdr:from>
    <xdr:to>
      <xdr:col>4</xdr:col>
      <xdr:colOff>548888</xdr:colOff>
      <xdr:row>43</xdr:row>
      <xdr:rowOff>455083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AE08C6DD-BFE3-4A28-9701-4D7C34500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8052" y="20193000"/>
          <a:ext cx="3222919" cy="2413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28272</xdr:colOff>
      <xdr:row>46</xdr:row>
      <xdr:rowOff>21167</xdr:rowOff>
    </xdr:from>
    <xdr:to>
      <xdr:col>4</xdr:col>
      <xdr:colOff>539750</xdr:colOff>
      <xdr:row>47</xdr:row>
      <xdr:rowOff>1337241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746DAC17-B647-4EE8-886C-3D7972858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2189" y="23135167"/>
          <a:ext cx="3199644" cy="2395574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</xdr:colOff>
      <xdr:row>49</xdr:row>
      <xdr:rowOff>23909</xdr:rowOff>
    </xdr:from>
    <xdr:to>
      <xdr:col>4</xdr:col>
      <xdr:colOff>539750</xdr:colOff>
      <xdr:row>54</xdr:row>
      <xdr:rowOff>381001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54270D63-6139-4511-935A-21761487D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25783742"/>
          <a:ext cx="3217333" cy="2367925"/>
        </a:xfrm>
        <a:prstGeom prst="rect">
          <a:avLst/>
        </a:prstGeom>
      </xdr:spPr>
    </xdr:pic>
    <xdr:clientData/>
  </xdr:twoCellAnchor>
  <xdr:twoCellAnchor editAs="oneCell">
    <xdr:from>
      <xdr:col>1</xdr:col>
      <xdr:colOff>10582</xdr:colOff>
      <xdr:row>56</xdr:row>
      <xdr:rowOff>21167</xdr:rowOff>
    </xdr:from>
    <xdr:to>
      <xdr:col>4</xdr:col>
      <xdr:colOff>539749</xdr:colOff>
      <xdr:row>59</xdr:row>
      <xdr:rowOff>419152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DB250F31-E578-461F-9A5D-FF2DA7ED1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499" y="28416250"/>
          <a:ext cx="3217333" cy="2387652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61</xdr:row>
      <xdr:rowOff>23771</xdr:rowOff>
    </xdr:from>
    <xdr:to>
      <xdr:col>4</xdr:col>
      <xdr:colOff>548889</xdr:colOff>
      <xdr:row>64</xdr:row>
      <xdr:rowOff>275168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F4C71BA3-DE7A-4436-9ED0-D58A50C87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5667" y="31064688"/>
          <a:ext cx="3205305" cy="2399813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66</xdr:row>
      <xdr:rowOff>31750</xdr:rowOff>
    </xdr:from>
    <xdr:to>
      <xdr:col>4</xdr:col>
      <xdr:colOff>534752</xdr:colOff>
      <xdr:row>68</xdr:row>
      <xdr:rowOff>508000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674BF88-D3E3-4510-936B-F5F7BBDA1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5083" y="33718500"/>
          <a:ext cx="3201752" cy="2381250"/>
        </a:xfrm>
        <a:prstGeom prst="rect">
          <a:avLst/>
        </a:prstGeom>
      </xdr:spPr>
    </xdr:pic>
    <xdr:clientData/>
  </xdr:twoCellAnchor>
  <xdr:twoCellAnchor editAs="oneCell">
    <xdr:from>
      <xdr:col>1</xdr:col>
      <xdr:colOff>18748</xdr:colOff>
      <xdr:row>70</xdr:row>
      <xdr:rowOff>21167</xdr:rowOff>
    </xdr:from>
    <xdr:to>
      <xdr:col>4</xdr:col>
      <xdr:colOff>539750</xdr:colOff>
      <xdr:row>72</xdr:row>
      <xdr:rowOff>645583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EE5656B3-4C16-4D7B-862F-10D667D07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2665" y="36565417"/>
          <a:ext cx="3209168" cy="2307166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74</xdr:row>
      <xdr:rowOff>13234</xdr:rowOff>
    </xdr:from>
    <xdr:to>
      <xdr:col>4</xdr:col>
      <xdr:colOff>539750</xdr:colOff>
      <xdr:row>76</xdr:row>
      <xdr:rowOff>712825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9C9916D3-C980-4C8F-BE2D-5ED717B05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5083" y="39489067"/>
          <a:ext cx="3206750" cy="2403508"/>
        </a:xfrm>
        <a:prstGeom prst="rect">
          <a:avLst/>
        </a:prstGeom>
      </xdr:spPr>
    </xdr:pic>
    <xdr:clientData/>
  </xdr:twoCellAnchor>
  <xdr:twoCellAnchor editAs="oneCell">
    <xdr:from>
      <xdr:col>1</xdr:col>
      <xdr:colOff>10584</xdr:colOff>
      <xdr:row>78</xdr:row>
      <xdr:rowOff>10582</xdr:rowOff>
    </xdr:from>
    <xdr:to>
      <xdr:col>4</xdr:col>
      <xdr:colOff>548892</xdr:colOff>
      <xdr:row>82</xdr:row>
      <xdr:rowOff>963083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6949F1FC-2FF2-4D5F-A544-7EDF9FC90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1" y="42132249"/>
          <a:ext cx="3226474" cy="2413001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84</xdr:row>
      <xdr:rowOff>10583</xdr:rowOff>
    </xdr:from>
    <xdr:to>
      <xdr:col>4</xdr:col>
      <xdr:colOff>529167</xdr:colOff>
      <xdr:row>90</xdr:row>
      <xdr:rowOff>571501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F29C53F-DB99-4D05-9C82-A2FD53347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5083" y="44788666"/>
          <a:ext cx="3196167" cy="2381251"/>
        </a:xfrm>
        <a:prstGeom prst="rect">
          <a:avLst/>
        </a:prstGeom>
      </xdr:spPr>
    </xdr:pic>
    <xdr:clientData/>
  </xdr:twoCellAnchor>
  <xdr:twoCellAnchor editAs="oneCell">
    <xdr:from>
      <xdr:col>1</xdr:col>
      <xdr:colOff>10584</xdr:colOff>
      <xdr:row>92</xdr:row>
      <xdr:rowOff>21167</xdr:rowOff>
    </xdr:from>
    <xdr:to>
      <xdr:col>4</xdr:col>
      <xdr:colOff>529168</xdr:colOff>
      <xdr:row>97</xdr:row>
      <xdr:rowOff>666750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714E2814-37B8-4A59-BDBC-7012C1158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1" y="47402750"/>
          <a:ext cx="3206750" cy="2381250"/>
        </a:xfrm>
        <a:prstGeom prst="rect">
          <a:avLst/>
        </a:prstGeom>
      </xdr:spPr>
    </xdr:pic>
    <xdr:clientData/>
  </xdr:twoCellAnchor>
  <xdr:twoCellAnchor editAs="oneCell">
    <xdr:from>
      <xdr:col>1</xdr:col>
      <xdr:colOff>21168</xdr:colOff>
      <xdr:row>99</xdr:row>
      <xdr:rowOff>21167</xdr:rowOff>
    </xdr:from>
    <xdr:to>
      <xdr:col>4</xdr:col>
      <xdr:colOff>539750</xdr:colOff>
      <xdr:row>101</xdr:row>
      <xdr:rowOff>814918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2D00A001-9CCB-4EC0-B2F1-B661F0A16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5085" y="50482500"/>
          <a:ext cx="3206748" cy="2550584"/>
        </a:xfrm>
        <a:prstGeom prst="rect">
          <a:avLst/>
        </a:prstGeom>
      </xdr:spPr>
    </xdr:pic>
    <xdr:clientData/>
  </xdr:twoCellAnchor>
  <xdr:twoCellAnchor editAs="oneCell">
    <xdr:from>
      <xdr:col>1</xdr:col>
      <xdr:colOff>10584</xdr:colOff>
      <xdr:row>103</xdr:row>
      <xdr:rowOff>7832</xdr:rowOff>
    </xdr:from>
    <xdr:to>
      <xdr:col>4</xdr:col>
      <xdr:colOff>529168</xdr:colOff>
      <xdr:row>105</xdr:row>
      <xdr:rowOff>804333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E77DB24C-083C-4FAB-B2D3-F842D18BC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1" y="53824082"/>
          <a:ext cx="3206750" cy="2415751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107</xdr:row>
      <xdr:rowOff>10584</xdr:rowOff>
    </xdr:from>
    <xdr:to>
      <xdr:col>4</xdr:col>
      <xdr:colOff>550334</xdr:colOff>
      <xdr:row>111</xdr:row>
      <xdr:rowOff>424415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696465CC-3B4B-4ABF-8F1A-A869CC475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5083" y="56472667"/>
          <a:ext cx="3217334" cy="2414081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113</xdr:row>
      <xdr:rowOff>21166</xdr:rowOff>
    </xdr:from>
    <xdr:to>
      <xdr:col>4</xdr:col>
      <xdr:colOff>550334</xdr:colOff>
      <xdr:row>115</xdr:row>
      <xdr:rowOff>444666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2FD01B1E-F883-404E-8E80-F7D301168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5083" y="59129083"/>
          <a:ext cx="3217334" cy="2307333"/>
        </a:xfrm>
        <a:prstGeom prst="rect">
          <a:avLst/>
        </a:prstGeom>
      </xdr:spPr>
    </xdr:pic>
    <xdr:clientData/>
  </xdr:twoCellAnchor>
  <xdr:twoCellAnchor editAs="oneCell">
    <xdr:from>
      <xdr:col>1</xdr:col>
      <xdr:colOff>14137</xdr:colOff>
      <xdr:row>117</xdr:row>
      <xdr:rowOff>21167</xdr:rowOff>
    </xdr:from>
    <xdr:to>
      <xdr:col>4</xdr:col>
      <xdr:colOff>548888</xdr:colOff>
      <xdr:row>122</xdr:row>
      <xdr:rowOff>349250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44E89F1E-56F6-4AB9-B79E-FBBE7479A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8054" y="61817250"/>
          <a:ext cx="3222917" cy="2614083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124</xdr:row>
      <xdr:rowOff>31750</xdr:rowOff>
    </xdr:from>
    <xdr:to>
      <xdr:col>4</xdr:col>
      <xdr:colOff>539749</xdr:colOff>
      <xdr:row>125</xdr:row>
      <xdr:rowOff>1439334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540DA559-1DB0-464D-ADBD-101CC5A43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5667" y="64717083"/>
          <a:ext cx="3196165" cy="2233084"/>
        </a:xfrm>
        <a:prstGeom prst="rect">
          <a:avLst/>
        </a:prstGeom>
      </xdr:spPr>
    </xdr:pic>
    <xdr:clientData/>
  </xdr:twoCellAnchor>
  <xdr:twoCellAnchor editAs="oneCell">
    <xdr:from>
      <xdr:col>1</xdr:col>
      <xdr:colOff>28271</xdr:colOff>
      <xdr:row>127</xdr:row>
      <xdr:rowOff>21166</xdr:rowOff>
    </xdr:from>
    <xdr:to>
      <xdr:col>4</xdr:col>
      <xdr:colOff>548888</xdr:colOff>
      <xdr:row>130</xdr:row>
      <xdr:rowOff>571500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E4207481-CD1F-4E8F-8E20-2221A76C4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2188" y="67204166"/>
          <a:ext cx="3208783" cy="2423584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132</xdr:row>
      <xdr:rowOff>31696</xdr:rowOff>
    </xdr:from>
    <xdr:to>
      <xdr:col>4</xdr:col>
      <xdr:colOff>548887</xdr:colOff>
      <xdr:row>133</xdr:row>
      <xdr:rowOff>1333501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4333F233-394B-46B5-8D18-8F733CF62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5083" y="69892279"/>
          <a:ext cx="3215887" cy="2391888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</xdr:colOff>
      <xdr:row>135</xdr:row>
      <xdr:rowOff>21167</xdr:rowOff>
    </xdr:from>
    <xdr:to>
      <xdr:col>4</xdr:col>
      <xdr:colOff>545336</xdr:colOff>
      <xdr:row>143</xdr:row>
      <xdr:rowOff>296333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C974DAC0-A811-4687-AF3C-141D28EE2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73025000"/>
          <a:ext cx="3222919" cy="2476500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</xdr:colOff>
      <xdr:row>145</xdr:row>
      <xdr:rowOff>7924</xdr:rowOff>
    </xdr:from>
    <xdr:to>
      <xdr:col>4</xdr:col>
      <xdr:colOff>534753</xdr:colOff>
      <xdr:row>146</xdr:row>
      <xdr:rowOff>1439333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BD793057-BF2C-4267-94BD-8319C1382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75255424"/>
          <a:ext cx="3212336" cy="2405076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149</xdr:row>
      <xdr:rowOff>15847</xdr:rowOff>
    </xdr:from>
    <xdr:to>
      <xdr:col>4</xdr:col>
      <xdr:colOff>548887</xdr:colOff>
      <xdr:row>151</xdr:row>
      <xdr:rowOff>804332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35A9E161-E6BE-42AE-B47E-8255EE0A1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5083" y="78142014"/>
          <a:ext cx="3215887" cy="2407735"/>
        </a:xfrm>
        <a:prstGeom prst="rect">
          <a:avLst/>
        </a:prstGeom>
      </xdr:spPr>
    </xdr:pic>
    <xdr:clientData/>
  </xdr:twoCellAnchor>
  <xdr:twoCellAnchor editAs="oneCell">
    <xdr:from>
      <xdr:col>1</xdr:col>
      <xdr:colOff>21239</xdr:colOff>
      <xdr:row>153</xdr:row>
      <xdr:rowOff>31750</xdr:rowOff>
    </xdr:from>
    <xdr:to>
      <xdr:col>4</xdr:col>
      <xdr:colOff>527721</xdr:colOff>
      <xdr:row>155</xdr:row>
      <xdr:rowOff>931333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821E47FE-C803-4048-AD65-C75457ED2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5156" y="80856667"/>
          <a:ext cx="3194648" cy="2391833"/>
        </a:xfrm>
        <a:prstGeom prst="rect">
          <a:avLst/>
        </a:prstGeom>
      </xdr:spPr>
    </xdr:pic>
    <xdr:clientData/>
  </xdr:twoCellAnchor>
  <xdr:twoCellAnchor editAs="oneCell">
    <xdr:from>
      <xdr:col>1</xdr:col>
      <xdr:colOff>21167</xdr:colOff>
      <xdr:row>157</xdr:row>
      <xdr:rowOff>13173</xdr:rowOff>
    </xdr:from>
    <xdr:to>
      <xdr:col>4</xdr:col>
      <xdr:colOff>539751</xdr:colOff>
      <xdr:row>160</xdr:row>
      <xdr:rowOff>1081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A972FF83-3BF2-47F8-BDB9-2BBDEBBDC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5084" y="83536840"/>
          <a:ext cx="3206750" cy="2422075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161</xdr:row>
      <xdr:rowOff>10583</xdr:rowOff>
    </xdr:from>
    <xdr:to>
      <xdr:col>4</xdr:col>
      <xdr:colOff>534753</xdr:colOff>
      <xdr:row>163</xdr:row>
      <xdr:rowOff>534761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6C93B90-7A62-46DB-9648-D48871532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5083" y="86275333"/>
          <a:ext cx="3201753" cy="2228095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165</xdr:row>
      <xdr:rowOff>15822</xdr:rowOff>
    </xdr:from>
    <xdr:to>
      <xdr:col>4</xdr:col>
      <xdr:colOff>539751</xdr:colOff>
      <xdr:row>167</xdr:row>
      <xdr:rowOff>793750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4E463FC2-7A7E-4F46-BD4B-807EF7980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5083" y="88809989"/>
          <a:ext cx="3206751" cy="2407761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</xdr:colOff>
      <xdr:row>169</xdr:row>
      <xdr:rowOff>7922</xdr:rowOff>
    </xdr:from>
    <xdr:to>
      <xdr:col>4</xdr:col>
      <xdr:colOff>550334</xdr:colOff>
      <xdr:row>171</xdr:row>
      <xdr:rowOff>763081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CB9B6C91-BE06-4FD0-947A-D3C825716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91543172"/>
          <a:ext cx="3227917" cy="2416743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</xdr:colOff>
      <xdr:row>173</xdr:row>
      <xdr:rowOff>10584</xdr:rowOff>
    </xdr:from>
    <xdr:to>
      <xdr:col>4</xdr:col>
      <xdr:colOff>539750</xdr:colOff>
      <xdr:row>175</xdr:row>
      <xdr:rowOff>878417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C3C36CEE-C485-4522-B0AC-323348AE0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94191667"/>
          <a:ext cx="3217333" cy="2201333"/>
        </a:xfrm>
        <a:prstGeom prst="rect">
          <a:avLst/>
        </a:prstGeom>
      </xdr:spPr>
    </xdr:pic>
    <xdr:clientData/>
  </xdr:twoCellAnchor>
  <xdr:twoCellAnchor editAs="oneCell">
    <xdr:from>
      <xdr:col>1</xdr:col>
      <xdr:colOff>21167</xdr:colOff>
      <xdr:row>178</xdr:row>
      <xdr:rowOff>10583</xdr:rowOff>
    </xdr:from>
    <xdr:to>
      <xdr:col>4</xdr:col>
      <xdr:colOff>529167</xdr:colOff>
      <xdr:row>180</xdr:row>
      <xdr:rowOff>1068917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547DD44C-F017-47F7-9D09-6739BD597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5084" y="97377250"/>
          <a:ext cx="3196166" cy="231775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182</xdr:row>
      <xdr:rowOff>23771</xdr:rowOff>
    </xdr:from>
    <xdr:to>
      <xdr:col>4</xdr:col>
      <xdr:colOff>539750</xdr:colOff>
      <xdr:row>184</xdr:row>
      <xdr:rowOff>765741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B67D61E2-0085-441E-ADC8-3E0F8AF3C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5667" y="100152688"/>
          <a:ext cx="3196166" cy="2392970"/>
        </a:xfrm>
        <a:prstGeom prst="rect">
          <a:avLst/>
        </a:prstGeom>
      </xdr:spPr>
    </xdr:pic>
    <xdr:clientData/>
  </xdr:twoCellAnchor>
  <xdr:twoCellAnchor editAs="oneCell">
    <xdr:from>
      <xdr:col>1</xdr:col>
      <xdr:colOff>35377</xdr:colOff>
      <xdr:row>186</xdr:row>
      <xdr:rowOff>31750</xdr:rowOff>
    </xdr:from>
    <xdr:to>
      <xdr:col>4</xdr:col>
      <xdr:colOff>518583</xdr:colOff>
      <xdr:row>188</xdr:row>
      <xdr:rowOff>1178491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7F66BD9-3BBD-4580-81AD-66012A636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9294" y="102859417"/>
          <a:ext cx="3171372" cy="2374407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190</xdr:row>
      <xdr:rowOff>15848</xdr:rowOff>
    </xdr:from>
    <xdr:to>
      <xdr:col>4</xdr:col>
      <xdr:colOff>550333</xdr:colOff>
      <xdr:row>192</xdr:row>
      <xdr:rowOff>699583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FD1D1F37-DC79-4D30-84AB-779576B70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5083" y="105521098"/>
          <a:ext cx="3217333" cy="2408818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</xdr:colOff>
      <xdr:row>194</xdr:row>
      <xdr:rowOff>7924</xdr:rowOff>
    </xdr:from>
    <xdr:to>
      <xdr:col>4</xdr:col>
      <xdr:colOff>548889</xdr:colOff>
      <xdr:row>196</xdr:row>
      <xdr:rowOff>1121834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7079473E-5A85-48DF-870E-DEB9F5D19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108211924"/>
          <a:ext cx="3226472" cy="241566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198</xdr:row>
      <xdr:rowOff>23772</xdr:rowOff>
    </xdr:from>
    <xdr:to>
      <xdr:col>4</xdr:col>
      <xdr:colOff>539749</xdr:colOff>
      <xdr:row>200</xdr:row>
      <xdr:rowOff>1062074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31436A26-B631-41A6-9D24-F91E39829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5667" y="110926522"/>
          <a:ext cx="3196165" cy="2392969"/>
        </a:xfrm>
        <a:prstGeom prst="rect">
          <a:avLst/>
        </a:prstGeom>
      </xdr:spPr>
    </xdr:pic>
    <xdr:clientData/>
  </xdr:twoCellAnchor>
  <xdr:twoCellAnchor editAs="oneCell">
    <xdr:from>
      <xdr:col>1</xdr:col>
      <xdr:colOff>21167</xdr:colOff>
      <xdr:row>202</xdr:row>
      <xdr:rowOff>15846</xdr:rowOff>
    </xdr:from>
    <xdr:to>
      <xdr:col>4</xdr:col>
      <xdr:colOff>548891</xdr:colOff>
      <xdr:row>204</xdr:row>
      <xdr:rowOff>804333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56C850BB-A473-4581-8624-E2968C0FE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5084" y="113617346"/>
          <a:ext cx="3215890" cy="2407737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207</xdr:row>
      <xdr:rowOff>17440</xdr:rowOff>
    </xdr:from>
    <xdr:to>
      <xdr:col>4</xdr:col>
      <xdr:colOff>548887</xdr:colOff>
      <xdr:row>212</xdr:row>
      <xdr:rowOff>508001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E191FE9-1644-470D-87C6-E863382A8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5083" y="116762190"/>
          <a:ext cx="3215887" cy="2406144"/>
        </a:xfrm>
        <a:prstGeom prst="rect">
          <a:avLst/>
        </a:prstGeom>
      </xdr:spPr>
    </xdr:pic>
    <xdr:clientData/>
  </xdr:twoCellAnchor>
  <xdr:twoCellAnchor editAs="oneCell">
    <xdr:from>
      <xdr:col>1</xdr:col>
      <xdr:colOff>10584</xdr:colOff>
      <xdr:row>214</xdr:row>
      <xdr:rowOff>7922</xdr:rowOff>
    </xdr:from>
    <xdr:to>
      <xdr:col>4</xdr:col>
      <xdr:colOff>534754</xdr:colOff>
      <xdr:row>218</xdr:row>
      <xdr:rowOff>349249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AE8267E5-E785-4728-83C5-67E5FE2BE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1" y="119641922"/>
          <a:ext cx="3212336" cy="2405077"/>
        </a:xfrm>
        <a:prstGeom prst="rect">
          <a:avLst/>
        </a:prstGeom>
      </xdr:spPr>
    </xdr:pic>
    <xdr:clientData/>
  </xdr:twoCellAnchor>
  <xdr:twoCellAnchor editAs="oneCell">
    <xdr:from>
      <xdr:col>1</xdr:col>
      <xdr:colOff>10582</xdr:colOff>
      <xdr:row>220</xdr:row>
      <xdr:rowOff>7923</xdr:rowOff>
    </xdr:from>
    <xdr:to>
      <xdr:col>4</xdr:col>
      <xdr:colOff>548887</xdr:colOff>
      <xdr:row>222</xdr:row>
      <xdr:rowOff>1534583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BE13B0CE-6DC0-4254-8322-FD1F704D8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499" y="122393590"/>
          <a:ext cx="3226471" cy="2415660"/>
        </a:xfrm>
        <a:prstGeom prst="rect">
          <a:avLst/>
        </a:prstGeom>
      </xdr:spPr>
    </xdr:pic>
    <xdr:clientData/>
  </xdr:twoCellAnchor>
  <xdr:twoCellAnchor editAs="oneCell">
    <xdr:from>
      <xdr:col>1</xdr:col>
      <xdr:colOff>10582</xdr:colOff>
      <xdr:row>224</xdr:row>
      <xdr:rowOff>7923</xdr:rowOff>
    </xdr:from>
    <xdr:to>
      <xdr:col>4</xdr:col>
      <xdr:colOff>548887</xdr:colOff>
      <xdr:row>228</xdr:row>
      <xdr:rowOff>666750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CB1BF7CA-0D70-413C-A902-93A2BB29B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499" y="125039423"/>
          <a:ext cx="3226471" cy="2415660"/>
        </a:xfrm>
        <a:prstGeom prst="rect">
          <a:avLst/>
        </a:prstGeom>
      </xdr:spPr>
    </xdr:pic>
    <xdr:clientData/>
  </xdr:twoCellAnchor>
  <xdr:twoCellAnchor editAs="oneCell">
    <xdr:from>
      <xdr:col>1</xdr:col>
      <xdr:colOff>10582</xdr:colOff>
      <xdr:row>230</xdr:row>
      <xdr:rowOff>7923</xdr:rowOff>
    </xdr:from>
    <xdr:to>
      <xdr:col>4</xdr:col>
      <xdr:colOff>550333</xdr:colOff>
      <xdr:row>232</xdr:row>
      <xdr:rowOff>1534584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3021DA56-949F-4895-A178-3F3CE5FEA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499" y="127738173"/>
          <a:ext cx="3227917" cy="2394494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234</xdr:row>
      <xdr:rowOff>15847</xdr:rowOff>
    </xdr:from>
    <xdr:to>
      <xdr:col>4</xdr:col>
      <xdr:colOff>548888</xdr:colOff>
      <xdr:row>236</xdr:row>
      <xdr:rowOff>1449917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DD6DFE71-5949-49C5-A73F-E94E437BF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5083" y="130444847"/>
          <a:ext cx="3215888" cy="2397153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238</xdr:row>
      <xdr:rowOff>15847</xdr:rowOff>
    </xdr:from>
    <xdr:to>
      <xdr:col>4</xdr:col>
      <xdr:colOff>548888</xdr:colOff>
      <xdr:row>240</xdr:row>
      <xdr:rowOff>1407583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37FDBBB4-D637-45C9-B8B6-959062983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5083" y="133238847"/>
          <a:ext cx="3215888" cy="2407736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242</xdr:row>
      <xdr:rowOff>15847</xdr:rowOff>
    </xdr:from>
    <xdr:to>
      <xdr:col>4</xdr:col>
      <xdr:colOff>548888</xdr:colOff>
      <xdr:row>244</xdr:row>
      <xdr:rowOff>1449916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CA69CE5F-71A5-4832-B683-B1F3A7FA6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5083" y="135937597"/>
          <a:ext cx="3215888" cy="2407736"/>
        </a:xfrm>
        <a:prstGeom prst="rect">
          <a:avLst/>
        </a:prstGeom>
      </xdr:spPr>
    </xdr:pic>
    <xdr:clientData/>
  </xdr:twoCellAnchor>
  <xdr:twoCellAnchor editAs="oneCell">
    <xdr:from>
      <xdr:col>1</xdr:col>
      <xdr:colOff>10582</xdr:colOff>
      <xdr:row>247</xdr:row>
      <xdr:rowOff>7923</xdr:rowOff>
    </xdr:from>
    <xdr:to>
      <xdr:col>4</xdr:col>
      <xdr:colOff>539749</xdr:colOff>
      <xdr:row>251</xdr:row>
      <xdr:rowOff>3741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56DB8999-A6C2-43B2-BE00-54FAA5C29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499" y="138967090"/>
          <a:ext cx="3217333" cy="2408818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</xdr:colOff>
      <xdr:row>252</xdr:row>
      <xdr:rowOff>7054</xdr:rowOff>
    </xdr:from>
    <xdr:to>
      <xdr:col>4</xdr:col>
      <xdr:colOff>534753</xdr:colOff>
      <xdr:row>256</xdr:row>
      <xdr:rowOff>666748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DB1558AB-18C9-4AD7-9EF1-F430408E6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141643804"/>
          <a:ext cx="3212336" cy="214136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258</xdr:row>
      <xdr:rowOff>0</xdr:rowOff>
    </xdr:from>
    <xdr:to>
      <xdr:col>4</xdr:col>
      <xdr:colOff>548888</xdr:colOff>
      <xdr:row>262</xdr:row>
      <xdr:rowOff>920749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685FF8FC-7A4A-4AA9-BBD9-2A6C1C32F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3917" y="144526000"/>
          <a:ext cx="3237054" cy="2518833"/>
        </a:xfrm>
        <a:prstGeom prst="rect">
          <a:avLst/>
        </a:prstGeom>
      </xdr:spPr>
    </xdr:pic>
    <xdr:clientData/>
  </xdr:twoCellAnchor>
  <xdr:twoCellAnchor editAs="oneCell">
    <xdr:from>
      <xdr:col>1</xdr:col>
      <xdr:colOff>14134</xdr:colOff>
      <xdr:row>264</xdr:row>
      <xdr:rowOff>10582</xdr:rowOff>
    </xdr:from>
    <xdr:to>
      <xdr:col>4</xdr:col>
      <xdr:colOff>550333</xdr:colOff>
      <xdr:row>268</xdr:row>
      <xdr:rowOff>847749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D8E7D099-00B8-423F-8B82-B19481F85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8051" y="146875499"/>
          <a:ext cx="3224365" cy="2414083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</xdr:colOff>
      <xdr:row>270</xdr:row>
      <xdr:rowOff>0</xdr:rowOff>
    </xdr:from>
    <xdr:to>
      <xdr:col>4</xdr:col>
      <xdr:colOff>539750</xdr:colOff>
      <xdr:row>274</xdr:row>
      <xdr:rowOff>781865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5E794063-A7C2-47AA-BD64-6BF2D87C7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149553083"/>
          <a:ext cx="3217333" cy="2274115"/>
        </a:xfrm>
        <a:prstGeom prst="rect">
          <a:avLst/>
        </a:prstGeom>
      </xdr:spPr>
    </xdr:pic>
    <xdr:clientData/>
  </xdr:twoCellAnchor>
  <xdr:twoCellAnchor editAs="oneCell">
    <xdr:from>
      <xdr:col>1</xdr:col>
      <xdr:colOff>10582</xdr:colOff>
      <xdr:row>276</xdr:row>
      <xdr:rowOff>7923</xdr:rowOff>
    </xdr:from>
    <xdr:to>
      <xdr:col>4</xdr:col>
      <xdr:colOff>548887</xdr:colOff>
      <xdr:row>277</xdr:row>
      <xdr:rowOff>1534583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35F555F8-8B01-4FDF-8BF2-3A198B1BE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499" y="152143340"/>
          <a:ext cx="3226471" cy="241566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279</xdr:row>
      <xdr:rowOff>0</xdr:rowOff>
    </xdr:from>
    <xdr:to>
      <xdr:col>4</xdr:col>
      <xdr:colOff>534753</xdr:colOff>
      <xdr:row>281</xdr:row>
      <xdr:rowOff>889000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F82D662D-485F-4B69-99B4-26A0B5686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3917" y="154855333"/>
          <a:ext cx="3222919" cy="2381250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</xdr:colOff>
      <xdr:row>283</xdr:row>
      <xdr:rowOff>16140</xdr:rowOff>
    </xdr:from>
    <xdr:to>
      <xdr:col>4</xdr:col>
      <xdr:colOff>548889</xdr:colOff>
      <xdr:row>286</xdr:row>
      <xdr:rowOff>539749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46B527EF-FAB4-4DB1-905A-56723DBD8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157485557"/>
          <a:ext cx="3226472" cy="2481526"/>
        </a:xfrm>
        <a:prstGeom prst="rect">
          <a:avLst/>
        </a:prstGeom>
      </xdr:spPr>
    </xdr:pic>
    <xdr:clientData/>
  </xdr:twoCellAnchor>
  <xdr:twoCellAnchor editAs="oneCell">
    <xdr:from>
      <xdr:col>1</xdr:col>
      <xdr:colOff>10582</xdr:colOff>
      <xdr:row>288</xdr:row>
      <xdr:rowOff>7923</xdr:rowOff>
    </xdr:from>
    <xdr:to>
      <xdr:col>4</xdr:col>
      <xdr:colOff>548887</xdr:colOff>
      <xdr:row>291</xdr:row>
      <xdr:rowOff>804334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3D412328-C0F6-4BBD-AAB7-00BA33BB9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499" y="160207840"/>
          <a:ext cx="3226471" cy="2426244"/>
        </a:xfrm>
        <a:prstGeom prst="rect">
          <a:avLst/>
        </a:prstGeom>
      </xdr:spPr>
    </xdr:pic>
    <xdr:clientData/>
  </xdr:twoCellAnchor>
  <xdr:twoCellAnchor editAs="oneCell">
    <xdr:from>
      <xdr:col>1</xdr:col>
      <xdr:colOff>10582</xdr:colOff>
      <xdr:row>293</xdr:row>
      <xdr:rowOff>7922</xdr:rowOff>
    </xdr:from>
    <xdr:to>
      <xdr:col>4</xdr:col>
      <xdr:colOff>548889</xdr:colOff>
      <xdr:row>295</xdr:row>
      <xdr:rowOff>1397000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D3878EA2-FB12-4572-BC22-413FF4FDB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499" y="162853672"/>
          <a:ext cx="3226473" cy="2415661"/>
        </a:xfrm>
        <a:prstGeom prst="rect">
          <a:avLst/>
        </a:prstGeom>
      </xdr:spPr>
    </xdr:pic>
    <xdr:clientData/>
  </xdr:twoCellAnchor>
  <xdr:twoCellAnchor editAs="oneCell">
    <xdr:from>
      <xdr:col>1</xdr:col>
      <xdr:colOff>10582</xdr:colOff>
      <xdr:row>297</xdr:row>
      <xdr:rowOff>7954</xdr:rowOff>
    </xdr:from>
    <xdr:to>
      <xdr:col>4</xdr:col>
      <xdr:colOff>550333</xdr:colOff>
      <xdr:row>299</xdr:row>
      <xdr:rowOff>952499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B482054D-C598-4BB5-8559-834549327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499" y="165573621"/>
          <a:ext cx="3227917" cy="2436795"/>
        </a:xfrm>
        <a:prstGeom prst="rect">
          <a:avLst/>
        </a:prstGeom>
      </xdr:spPr>
    </xdr:pic>
    <xdr:clientData/>
  </xdr:twoCellAnchor>
  <xdr:twoCellAnchor editAs="oneCell">
    <xdr:from>
      <xdr:col>1</xdr:col>
      <xdr:colOff>10582</xdr:colOff>
      <xdr:row>301</xdr:row>
      <xdr:rowOff>7922</xdr:rowOff>
    </xdr:from>
    <xdr:to>
      <xdr:col>4</xdr:col>
      <xdr:colOff>550333</xdr:colOff>
      <xdr:row>304</xdr:row>
      <xdr:rowOff>424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3086326E-1681-49F1-9F5C-736FA1BEF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499" y="168293505"/>
          <a:ext cx="3227917" cy="2426245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</xdr:colOff>
      <xdr:row>305</xdr:row>
      <xdr:rowOff>7922</xdr:rowOff>
    </xdr:from>
    <xdr:to>
      <xdr:col>4</xdr:col>
      <xdr:colOff>548889</xdr:colOff>
      <xdr:row>307</xdr:row>
      <xdr:rowOff>1460500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213A4839-6830-455D-BC42-2E2C3149B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171013422"/>
          <a:ext cx="3226472" cy="2415661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</xdr:colOff>
      <xdr:row>310</xdr:row>
      <xdr:rowOff>7922</xdr:rowOff>
    </xdr:from>
    <xdr:to>
      <xdr:col>4</xdr:col>
      <xdr:colOff>534753</xdr:colOff>
      <xdr:row>314</xdr:row>
      <xdr:rowOff>931332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CC5C332A-268A-40C8-8B8C-4E739E283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173870922"/>
          <a:ext cx="3212336" cy="2405077"/>
        </a:xfrm>
        <a:prstGeom prst="rect">
          <a:avLst/>
        </a:prstGeom>
      </xdr:spPr>
    </xdr:pic>
    <xdr:clientData/>
  </xdr:twoCellAnchor>
  <xdr:twoCellAnchor editAs="oneCell">
    <xdr:from>
      <xdr:col>1</xdr:col>
      <xdr:colOff>10582</xdr:colOff>
      <xdr:row>316</xdr:row>
      <xdr:rowOff>7923</xdr:rowOff>
    </xdr:from>
    <xdr:to>
      <xdr:col>4</xdr:col>
      <xdr:colOff>539749</xdr:colOff>
      <xdr:row>320</xdr:row>
      <xdr:rowOff>1114991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63C42E21-2527-4815-B146-3F9607C7D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499" y="176516756"/>
          <a:ext cx="3217333" cy="2408818"/>
        </a:xfrm>
        <a:prstGeom prst="rect">
          <a:avLst/>
        </a:prstGeom>
      </xdr:spPr>
    </xdr:pic>
    <xdr:clientData/>
  </xdr:twoCellAnchor>
  <xdr:twoCellAnchor editAs="oneCell">
    <xdr:from>
      <xdr:col>1</xdr:col>
      <xdr:colOff>14136</xdr:colOff>
      <xdr:row>322</xdr:row>
      <xdr:rowOff>10584</xdr:rowOff>
    </xdr:from>
    <xdr:to>
      <xdr:col>4</xdr:col>
      <xdr:colOff>548888</xdr:colOff>
      <xdr:row>326</xdr:row>
      <xdr:rowOff>455083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886E9416-10F7-49D1-91FF-04E7BB91E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8053" y="179154667"/>
          <a:ext cx="3222918" cy="24129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328</xdr:row>
      <xdr:rowOff>31750</xdr:rowOff>
    </xdr:from>
    <xdr:to>
      <xdr:col>4</xdr:col>
      <xdr:colOff>548888</xdr:colOff>
      <xdr:row>332</xdr:row>
      <xdr:rowOff>1047749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5DC03D5C-10AB-4741-B72C-EEB24A0A1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3917" y="182424917"/>
          <a:ext cx="3237054" cy="23918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334</xdr:row>
      <xdr:rowOff>21166</xdr:rowOff>
    </xdr:from>
    <xdr:to>
      <xdr:col>4</xdr:col>
      <xdr:colOff>550334</xdr:colOff>
      <xdr:row>335</xdr:row>
      <xdr:rowOff>1259416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B5986FEA-7FA0-46DB-BD72-5DE176D8A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3917" y="185091916"/>
          <a:ext cx="3238500" cy="2391833"/>
        </a:xfrm>
        <a:prstGeom prst="rect">
          <a:avLst/>
        </a:prstGeom>
      </xdr:spPr>
    </xdr:pic>
    <xdr:clientData/>
  </xdr:twoCellAnchor>
  <xdr:twoCellAnchor editAs="oneCell">
    <xdr:from>
      <xdr:col>1</xdr:col>
      <xdr:colOff>10582</xdr:colOff>
      <xdr:row>337</xdr:row>
      <xdr:rowOff>7923</xdr:rowOff>
    </xdr:from>
    <xdr:to>
      <xdr:col>4</xdr:col>
      <xdr:colOff>539749</xdr:colOff>
      <xdr:row>340</xdr:row>
      <xdr:rowOff>777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77325174-3A44-4680-BFBC-F93F2728B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499" y="187089506"/>
          <a:ext cx="3217333" cy="2408818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341</xdr:row>
      <xdr:rowOff>15846</xdr:rowOff>
    </xdr:from>
    <xdr:to>
      <xdr:col>4</xdr:col>
      <xdr:colOff>534753</xdr:colOff>
      <xdr:row>343</xdr:row>
      <xdr:rowOff>1608665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FF32963-221D-4140-8E47-15D3AFE83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5083" y="189732679"/>
          <a:ext cx="3201753" cy="2397153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</xdr:colOff>
      <xdr:row>345</xdr:row>
      <xdr:rowOff>7923</xdr:rowOff>
    </xdr:from>
    <xdr:to>
      <xdr:col>4</xdr:col>
      <xdr:colOff>550335</xdr:colOff>
      <xdr:row>348</xdr:row>
      <xdr:rowOff>1344084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AA91575C-A065-469D-9DAB-A4B395ABF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0" y="192370590"/>
          <a:ext cx="3227918" cy="2426244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350</xdr:row>
      <xdr:rowOff>21166</xdr:rowOff>
    </xdr:from>
    <xdr:to>
      <xdr:col>4</xdr:col>
      <xdr:colOff>539751</xdr:colOff>
      <xdr:row>352</xdr:row>
      <xdr:rowOff>1344084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BA1E0E82-DD0A-45BF-A330-33C1FB147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03918" y="195040249"/>
          <a:ext cx="3227916" cy="2402418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354</xdr:row>
      <xdr:rowOff>15847</xdr:rowOff>
    </xdr:from>
    <xdr:to>
      <xdr:col>5</xdr:col>
      <xdr:colOff>2107</xdr:colOff>
      <xdr:row>356</xdr:row>
      <xdr:rowOff>1471084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FDAB98CF-1CE2-479E-87CD-72E11C732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5083" y="197680764"/>
          <a:ext cx="3230024" cy="2418320"/>
        </a:xfrm>
        <a:prstGeom prst="rect">
          <a:avLst/>
        </a:prstGeom>
      </xdr:spPr>
    </xdr:pic>
    <xdr:clientData/>
  </xdr:twoCellAnchor>
  <xdr:twoCellAnchor editAs="oneCell">
    <xdr:from>
      <xdr:col>1</xdr:col>
      <xdr:colOff>10584</xdr:colOff>
      <xdr:row>358</xdr:row>
      <xdr:rowOff>21167</xdr:rowOff>
    </xdr:from>
    <xdr:to>
      <xdr:col>4</xdr:col>
      <xdr:colOff>539750</xdr:colOff>
      <xdr:row>360</xdr:row>
      <xdr:rowOff>1047750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2DE6831-0F14-4E41-AF16-A50E7492D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1" y="200331917"/>
          <a:ext cx="3217332" cy="2412999"/>
        </a:xfrm>
        <a:prstGeom prst="rect">
          <a:avLst/>
        </a:prstGeom>
      </xdr:spPr>
    </xdr:pic>
    <xdr:clientData/>
  </xdr:twoCellAnchor>
  <xdr:twoCellAnchor editAs="oneCell">
    <xdr:from>
      <xdr:col>1</xdr:col>
      <xdr:colOff>21167</xdr:colOff>
      <xdr:row>362</xdr:row>
      <xdr:rowOff>10582</xdr:rowOff>
    </xdr:from>
    <xdr:to>
      <xdr:col>4</xdr:col>
      <xdr:colOff>539750</xdr:colOff>
      <xdr:row>364</xdr:row>
      <xdr:rowOff>1511839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BC6F6CCB-8911-4A78-8082-32EBB3826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5084" y="202977749"/>
          <a:ext cx="3206749" cy="2422007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367</xdr:row>
      <xdr:rowOff>21167</xdr:rowOff>
    </xdr:from>
    <xdr:to>
      <xdr:col>4</xdr:col>
      <xdr:colOff>550334</xdr:colOff>
      <xdr:row>368</xdr:row>
      <xdr:rowOff>1398082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C289F0C8-FFE6-477C-A0B7-9F5C39367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5083" y="205824667"/>
          <a:ext cx="3217334" cy="2403498"/>
        </a:xfrm>
        <a:prstGeom prst="rect">
          <a:avLst/>
        </a:prstGeom>
      </xdr:spPr>
    </xdr:pic>
    <xdr:clientData/>
  </xdr:twoCellAnchor>
  <xdr:twoCellAnchor editAs="oneCell">
    <xdr:from>
      <xdr:col>1</xdr:col>
      <xdr:colOff>10582</xdr:colOff>
      <xdr:row>369</xdr:row>
      <xdr:rowOff>275166</xdr:rowOff>
    </xdr:from>
    <xdr:to>
      <xdr:col>4</xdr:col>
      <xdr:colOff>539749</xdr:colOff>
      <xdr:row>372</xdr:row>
      <xdr:rowOff>751416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3309031D-5738-4120-9E20-028BB1734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499" y="209899249"/>
          <a:ext cx="3217333" cy="21378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385"/>
  <sheetViews>
    <sheetView tabSelected="1" zoomScale="75" zoomScaleNormal="75" zoomScaleSheetLayoutView="100" workbookViewId="0">
      <selection activeCell="A8" sqref="A8:XFD8"/>
    </sheetView>
  </sheetViews>
  <sheetFormatPr defaultRowHeight="21"/>
  <cols>
    <col min="1" max="1" width="25.5546875" style="21" customWidth="1"/>
    <col min="2" max="2" width="15.88671875" customWidth="1"/>
    <col min="3" max="3" width="13.6640625" customWidth="1"/>
    <col min="4" max="4" width="10.6640625" customWidth="1"/>
    <col min="5" max="5" width="8.44140625" customWidth="1"/>
    <col min="6" max="6" width="11.6640625" customWidth="1"/>
    <col min="7" max="7" width="11.5546875" style="26" customWidth="1"/>
    <col min="8" max="8" width="20.33203125" style="22" customWidth="1"/>
    <col min="14" max="14" width="0.109375" customWidth="1"/>
    <col min="15" max="16" width="9.109375" hidden="1" customWidth="1"/>
    <col min="17" max="17" width="9.44140625" customWidth="1"/>
  </cols>
  <sheetData>
    <row r="1" spans="1:12" ht="30" customHeight="1" thickBot="1">
      <c r="A1" s="127" t="s">
        <v>40</v>
      </c>
      <c r="B1" s="131"/>
      <c r="C1" s="131"/>
      <c r="D1" s="131"/>
      <c r="E1" s="131"/>
      <c r="F1" s="131"/>
      <c r="G1" s="131"/>
      <c r="H1" s="132"/>
    </row>
    <row r="2" spans="1:12" ht="18">
      <c r="A2" s="128" t="s">
        <v>0</v>
      </c>
      <c r="B2" s="129"/>
      <c r="C2" s="129"/>
      <c r="D2" s="129"/>
      <c r="E2" s="130"/>
      <c r="F2" s="133"/>
      <c r="G2" s="134"/>
      <c r="H2" s="135"/>
      <c r="L2" s="1"/>
    </row>
    <row r="3" spans="1:12" ht="18">
      <c r="A3" s="94" t="s">
        <v>1</v>
      </c>
      <c r="B3" s="95"/>
      <c r="C3" s="95"/>
      <c r="D3" s="95"/>
      <c r="E3" s="96"/>
      <c r="F3" s="74"/>
      <c r="G3" s="75"/>
      <c r="H3" s="76"/>
    </row>
    <row r="4" spans="1:12" ht="18">
      <c r="A4" s="94" t="s">
        <v>2</v>
      </c>
      <c r="B4" s="95"/>
      <c r="C4" s="95"/>
      <c r="D4" s="95"/>
      <c r="E4" s="96"/>
      <c r="F4" s="74"/>
      <c r="G4" s="75"/>
      <c r="H4" s="76"/>
    </row>
    <row r="5" spans="1:12" ht="18">
      <c r="A5" s="94" t="s">
        <v>3</v>
      </c>
      <c r="B5" s="95"/>
      <c r="C5" s="95"/>
      <c r="D5" s="95"/>
      <c r="E5" s="96"/>
      <c r="F5" s="74"/>
      <c r="G5" s="75"/>
      <c r="H5" s="76"/>
    </row>
    <row r="6" spans="1:12" ht="18">
      <c r="A6" s="94" t="s">
        <v>4</v>
      </c>
      <c r="B6" s="95"/>
      <c r="C6" s="95"/>
      <c r="D6" s="95"/>
      <c r="E6" s="96"/>
      <c r="F6" s="74"/>
      <c r="G6" s="75"/>
      <c r="H6" s="76"/>
    </row>
    <row r="7" spans="1:12" ht="18">
      <c r="A7" s="121" t="s">
        <v>5</v>
      </c>
      <c r="B7" s="122"/>
      <c r="C7" s="122"/>
      <c r="D7" s="122"/>
      <c r="E7" s="123"/>
      <c r="F7" s="124"/>
      <c r="G7" s="125"/>
      <c r="H7" s="126"/>
    </row>
    <row r="8" spans="1:12" ht="18.600000000000001" thickBot="1">
      <c r="A8" s="97" t="s">
        <v>6</v>
      </c>
      <c r="B8" s="98"/>
      <c r="C8" s="98"/>
      <c r="D8" s="98"/>
      <c r="E8" s="99"/>
      <c r="F8" s="77"/>
      <c r="G8" s="78"/>
      <c r="H8" s="79"/>
    </row>
    <row r="9" spans="1:12" ht="18" thickBot="1">
      <c r="A9" s="100" t="s">
        <v>7</v>
      </c>
      <c r="B9" s="101"/>
      <c r="C9" s="101"/>
      <c r="D9" s="101"/>
      <c r="E9" s="101"/>
      <c r="F9" s="33" t="s">
        <v>275</v>
      </c>
      <c r="G9" s="32" t="s">
        <v>8</v>
      </c>
      <c r="H9" s="35" t="s">
        <v>9</v>
      </c>
      <c r="I9" s="34"/>
    </row>
    <row r="10" spans="1:12" ht="26.25" customHeight="1" thickBot="1">
      <c r="A10" s="118" t="s">
        <v>10</v>
      </c>
      <c r="B10" s="119"/>
      <c r="C10" s="119"/>
      <c r="D10" s="119"/>
      <c r="E10" s="119"/>
      <c r="F10" s="120"/>
      <c r="G10" s="119"/>
      <c r="H10" s="119"/>
      <c r="I10" s="2"/>
    </row>
    <row r="11" spans="1:12" ht="21.75" customHeight="1" thickBot="1">
      <c r="A11" s="55" t="s">
        <v>140</v>
      </c>
      <c r="B11" s="56"/>
      <c r="C11" s="56"/>
      <c r="D11" s="56"/>
      <c r="E11" s="56"/>
      <c r="F11" s="108"/>
      <c r="G11" s="56"/>
      <c r="H11" s="57"/>
    </row>
    <row r="12" spans="1:12" ht="51" customHeight="1">
      <c r="A12" s="6" t="s">
        <v>20</v>
      </c>
      <c r="B12" s="109"/>
      <c r="C12" s="102"/>
      <c r="D12" s="102"/>
      <c r="E12" s="102"/>
      <c r="F12" s="70">
        <v>0</v>
      </c>
      <c r="G12" s="68">
        <v>3200</v>
      </c>
      <c r="H12" s="68">
        <f>F12*G12</f>
        <v>0</v>
      </c>
      <c r="I12" s="3"/>
      <c r="J12" s="4"/>
      <c r="K12" s="5"/>
    </row>
    <row r="13" spans="1:12" ht="51" customHeight="1">
      <c r="A13" s="7" t="s">
        <v>21</v>
      </c>
      <c r="B13" s="110"/>
      <c r="C13" s="104"/>
      <c r="D13" s="104"/>
      <c r="E13" s="104"/>
      <c r="F13" s="71"/>
      <c r="G13" s="69"/>
      <c r="H13" s="69"/>
      <c r="I13" s="2"/>
    </row>
    <row r="14" spans="1:12" ht="38.25" customHeight="1">
      <c r="A14" s="30" t="s">
        <v>23</v>
      </c>
      <c r="B14" s="110"/>
      <c r="C14" s="104"/>
      <c r="D14" s="104"/>
      <c r="E14" s="104"/>
      <c r="F14" s="71"/>
      <c r="G14" s="69"/>
      <c r="H14" s="69"/>
      <c r="I14" s="2"/>
    </row>
    <row r="15" spans="1:12" ht="53.25" customHeight="1" thickBot="1">
      <c r="A15" s="8" t="s">
        <v>22</v>
      </c>
      <c r="B15" s="111"/>
      <c r="C15" s="106"/>
      <c r="D15" s="106"/>
      <c r="E15" s="106"/>
      <c r="F15" s="72"/>
      <c r="G15" s="73"/>
      <c r="H15" s="73"/>
      <c r="I15" s="2"/>
    </row>
    <row r="16" spans="1:12" ht="22.5" customHeight="1" thickBot="1">
      <c r="A16" s="55" t="s">
        <v>141</v>
      </c>
      <c r="B16" s="56"/>
      <c r="C16" s="56"/>
      <c r="D16" s="56"/>
      <c r="E16" s="56"/>
      <c r="F16" s="108"/>
      <c r="G16" s="56">
        <v>730</v>
      </c>
      <c r="H16" s="57" t="e">
        <f>#REF!*G16</f>
        <v>#REF!</v>
      </c>
    </row>
    <row r="17" spans="1:8" ht="48" customHeight="1">
      <c r="A17" s="6" t="s">
        <v>24</v>
      </c>
      <c r="B17" s="109"/>
      <c r="C17" s="102"/>
      <c r="D17" s="102"/>
      <c r="E17" s="103"/>
      <c r="F17" s="70">
        <v>0</v>
      </c>
      <c r="G17" s="68">
        <v>3600</v>
      </c>
      <c r="H17" s="68">
        <f>F17*G17</f>
        <v>0</v>
      </c>
    </row>
    <row r="18" spans="1:8" ht="53.25" customHeight="1">
      <c r="A18" s="7" t="s">
        <v>25</v>
      </c>
      <c r="B18" s="110"/>
      <c r="C18" s="104"/>
      <c r="D18" s="104"/>
      <c r="E18" s="105"/>
      <c r="F18" s="71"/>
      <c r="G18" s="69"/>
      <c r="H18" s="69"/>
    </row>
    <row r="19" spans="1:8" ht="42.75" customHeight="1">
      <c r="A19" s="7" t="s">
        <v>26</v>
      </c>
      <c r="B19" s="110"/>
      <c r="C19" s="104"/>
      <c r="D19" s="104"/>
      <c r="E19" s="105"/>
      <c r="F19" s="71"/>
      <c r="G19" s="69"/>
      <c r="H19" s="69"/>
    </row>
    <row r="20" spans="1:8" ht="48" customHeight="1" thickBot="1">
      <c r="A20" s="29" t="s">
        <v>27</v>
      </c>
      <c r="B20" s="111"/>
      <c r="C20" s="106"/>
      <c r="D20" s="106"/>
      <c r="E20" s="107"/>
      <c r="F20" s="72"/>
      <c r="G20" s="73"/>
      <c r="H20" s="73"/>
    </row>
    <row r="21" spans="1:8" ht="24" customHeight="1" thickBot="1">
      <c r="A21" s="55" t="s">
        <v>41</v>
      </c>
      <c r="B21" s="56"/>
      <c r="C21" s="56"/>
      <c r="D21" s="56"/>
      <c r="E21" s="56"/>
      <c r="F21" s="108"/>
      <c r="G21" s="56"/>
      <c r="H21" s="57"/>
    </row>
    <row r="22" spans="1:8" ht="62.25" customHeight="1">
      <c r="A22" s="6" t="s">
        <v>42</v>
      </c>
      <c r="B22" s="102"/>
      <c r="C22" s="102"/>
      <c r="D22" s="102"/>
      <c r="E22" s="103"/>
      <c r="F22" s="70">
        <v>0</v>
      </c>
      <c r="G22" s="68">
        <v>3800</v>
      </c>
      <c r="H22" s="68">
        <f>F22*G22</f>
        <v>0</v>
      </c>
    </row>
    <row r="23" spans="1:8" ht="66.75" customHeight="1">
      <c r="A23" s="7" t="s">
        <v>43</v>
      </c>
      <c r="B23" s="104"/>
      <c r="C23" s="104"/>
      <c r="D23" s="104"/>
      <c r="E23" s="105"/>
      <c r="F23" s="71"/>
      <c r="G23" s="69"/>
      <c r="H23" s="69"/>
    </row>
    <row r="24" spans="1:8" ht="63" customHeight="1" thickBot="1">
      <c r="A24" s="29" t="s">
        <v>44</v>
      </c>
      <c r="B24" s="106"/>
      <c r="C24" s="106"/>
      <c r="D24" s="106"/>
      <c r="E24" s="107"/>
      <c r="F24" s="71"/>
      <c r="G24" s="69"/>
      <c r="H24" s="69"/>
    </row>
    <row r="25" spans="1:8" ht="18.75" customHeight="1" thickBot="1">
      <c r="A25" s="55" t="s">
        <v>142</v>
      </c>
      <c r="B25" s="56"/>
      <c r="C25" s="56"/>
      <c r="D25" s="56"/>
      <c r="E25" s="56"/>
      <c r="F25" s="108"/>
      <c r="G25" s="56"/>
      <c r="H25" s="57"/>
    </row>
    <row r="26" spans="1:8" ht="81.75" customHeight="1">
      <c r="A26" s="6" t="s">
        <v>28</v>
      </c>
      <c r="B26" s="109"/>
      <c r="C26" s="102"/>
      <c r="D26" s="102"/>
      <c r="E26" s="103"/>
      <c r="F26" s="70">
        <v>0</v>
      </c>
      <c r="G26" s="68">
        <v>4200</v>
      </c>
      <c r="H26" s="68">
        <f>F26*G26</f>
        <v>0</v>
      </c>
    </row>
    <row r="27" spans="1:8" ht="26.25" customHeight="1">
      <c r="A27" s="136" t="s">
        <v>29</v>
      </c>
      <c r="B27" s="110"/>
      <c r="C27" s="104"/>
      <c r="D27" s="104"/>
      <c r="E27" s="105"/>
      <c r="F27" s="71"/>
      <c r="G27" s="69"/>
      <c r="H27" s="69"/>
    </row>
    <row r="28" spans="1:8" ht="39.75" customHeight="1">
      <c r="A28" s="137"/>
      <c r="B28" s="110"/>
      <c r="C28" s="104"/>
      <c r="D28" s="104"/>
      <c r="E28" s="105"/>
      <c r="F28" s="71"/>
      <c r="G28" s="69"/>
      <c r="H28" s="69"/>
    </row>
    <row r="29" spans="1:8" ht="44.25" customHeight="1" thickBot="1">
      <c r="A29" s="23" t="s">
        <v>30</v>
      </c>
      <c r="B29" s="111"/>
      <c r="C29" s="106"/>
      <c r="D29" s="106"/>
      <c r="E29" s="107"/>
      <c r="F29" s="72"/>
      <c r="G29" s="73"/>
      <c r="H29" s="73"/>
    </row>
    <row r="30" spans="1:8" ht="21" customHeight="1" thickBot="1">
      <c r="A30" s="55" t="s">
        <v>45</v>
      </c>
      <c r="B30" s="56"/>
      <c r="C30" s="56"/>
      <c r="D30" s="56"/>
      <c r="E30" s="56"/>
      <c r="F30" s="56"/>
      <c r="G30" s="56"/>
      <c r="H30" s="57"/>
    </row>
    <row r="31" spans="1:8" ht="66.75" customHeight="1">
      <c r="A31" s="6" t="s">
        <v>46</v>
      </c>
      <c r="B31" s="109"/>
      <c r="C31" s="102"/>
      <c r="D31" s="102"/>
      <c r="E31" s="103"/>
      <c r="F31" s="70">
        <v>0</v>
      </c>
      <c r="G31" s="68">
        <v>3650</v>
      </c>
      <c r="H31" s="68">
        <f>F31*G31</f>
        <v>0</v>
      </c>
    </row>
    <row r="32" spans="1:8" ht="39.75" customHeight="1">
      <c r="A32" s="27" t="s">
        <v>47</v>
      </c>
      <c r="B32" s="110"/>
      <c r="C32" s="104"/>
      <c r="D32" s="104"/>
      <c r="E32" s="105"/>
      <c r="F32" s="71"/>
      <c r="G32" s="69"/>
      <c r="H32" s="69"/>
    </row>
    <row r="33" spans="1:9" ht="42" customHeight="1">
      <c r="A33" s="7" t="s">
        <v>48</v>
      </c>
      <c r="B33" s="110"/>
      <c r="C33" s="104"/>
      <c r="D33" s="104"/>
      <c r="E33" s="105"/>
      <c r="F33" s="71"/>
      <c r="G33" s="69"/>
      <c r="H33" s="69"/>
    </row>
    <row r="34" spans="1:9" ht="44.25" customHeight="1" thickBot="1">
      <c r="A34" s="23" t="s">
        <v>49</v>
      </c>
      <c r="B34" s="111"/>
      <c r="C34" s="106"/>
      <c r="D34" s="106"/>
      <c r="E34" s="107"/>
      <c r="F34" s="72"/>
      <c r="G34" s="73"/>
      <c r="H34" s="73"/>
    </row>
    <row r="35" spans="1:9" ht="21.75" customHeight="1" thickBot="1">
      <c r="A35" s="55" t="s">
        <v>50</v>
      </c>
      <c r="B35" s="56"/>
      <c r="C35" s="56"/>
      <c r="D35" s="56"/>
      <c r="E35" s="56"/>
      <c r="F35" s="56"/>
      <c r="G35" s="56"/>
      <c r="H35" s="57"/>
    </row>
    <row r="36" spans="1:9" ht="65.25" customHeight="1">
      <c r="A36" s="6" t="s">
        <v>31</v>
      </c>
      <c r="B36" s="109"/>
      <c r="C36" s="102"/>
      <c r="D36" s="102"/>
      <c r="E36" s="103"/>
      <c r="F36" s="70">
        <v>0</v>
      </c>
      <c r="G36" s="68">
        <v>3100</v>
      </c>
      <c r="H36" s="68">
        <f>F36*G36</f>
        <v>0</v>
      </c>
    </row>
    <row r="37" spans="1:9" ht="36.75" customHeight="1">
      <c r="A37" s="27" t="s">
        <v>32</v>
      </c>
      <c r="B37" s="110"/>
      <c r="C37" s="104"/>
      <c r="D37" s="104"/>
      <c r="E37" s="105"/>
      <c r="F37" s="71"/>
      <c r="G37" s="69"/>
      <c r="H37" s="69"/>
    </row>
    <row r="38" spans="1:9" ht="50.25" customHeight="1">
      <c r="A38" s="7" t="s">
        <v>33</v>
      </c>
      <c r="B38" s="110"/>
      <c r="C38" s="104"/>
      <c r="D38" s="104"/>
      <c r="E38" s="105"/>
      <c r="F38" s="71"/>
      <c r="G38" s="69"/>
      <c r="H38" s="69"/>
    </row>
    <row r="39" spans="1:9" ht="41.25" customHeight="1" thickBot="1">
      <c r="A39" s="23" t="s">
        <v>34</v>
      </c>
      <c r="B39" s="111"/>
      <c r="C39" s="106"/>
      <c r="D39" s="106"/>
      <c r="E39" s="107"/>
      <c r="F39" s="72"/>
      <c r="G39" s="73"/>
      <c r="H39" s="73"/>
    </row>
    <row r="40" spans="1:9" ht="22.5" customHeight="1" thickBot="1">
      <c r="A40" s="55" t="s">
        <v>51</v>
      </c>
      <c r="B40" s="56"/>
      <c r="C40" s="56"/>
      <c r="D40" s="56"/>
      <c r="E40" s="56"/>
      <c r="F40" s="56"/>
      <c r="G40" s="56"/>
      <c r="H40" s="57"/>
    </row>
    <row r="41" spans="1:9" ht="69.75" customHeight="1">
      <c r="A41" s="6" t="s">
        <v>35</v>
      </c>
      <c r="B41" s="109"/>
      <c r="C41" s="102"/>
      <c r="D41" s="102"/>
      <c r="E41" s="103"/>
      <c r="F41" s="70">
        <v>0</v>
      </c>
      <c r="G41" s="68">
        <v>4250</v>
      </c>
      <c r="H41" s="68">
        <f>F41*G41</f>
        <v>0</v>
      </c>
    </row>
    <row r="42" spans="1:9" ht="39.75" customHeight="1">
      <c r="A42" s="30" t="s">
        <v>36</v>
      </c>
      <c r="B42" s="110"/>
      <c r="C42" s="104"/>
      <c r="D42" s="104"/>
      <c r="E42" s="105"/>
      <c r="F42" s="71"/>
      <c r="G42" s="69"/>
      <c r="H42" s="69"/>
    </row>
    <row r="43" spans="1:9" ht="45" customHeight="1">
      <c r="A43" s="7" t="s">
        <v>37</v>
      </c>
      <c r="B43" s="110"/>
      <c r="C43" s="104"/>
      <c r="D43" s="104"/>
      <c r="E43" s="105"/>
      <c r="F43" s="71"/>
      <c r="G43" s="69"/>
      <c r="H43" s="69"/>
    </row>
    <row r="44" spans="1:9" ht="37.5" customHeight="1" thickBot="1">
      <c r="A44" s="29" t="s">
        <v>38</v>
      </c>
      <c r="B44" s="111"/>
      <c r="C44" s="106"/>
      <c r="D44" s="106"/>
      <c r="E44" s="107"/>
      <c r="F44" s="72"/>
      <c r="G44" s="73"/>
      <c r="H44" s="73"/>
    </row>
    <row r="45" spans="1:9" ht="27.75" customHeight="1" thickBot="1">
      <c r="A45" s="118" t="s">
        <v>11</v>
      </c>
      <c r="B45" s="119"/>
      <c r="C45" s="119"/>
      <c r="D45" s="119"/>
      <c r="E45" s="119"/>
      <c r="F45" s="120"/>
      <c r="G45" s="119"/>
      <c r="H45" s="119"/>
      <c r="I45" s="2"/>
    </row>
    <row r="46" spans="1:9" ht="24" customHeight="1" thickBot="1">
      <c r="A46" s="55" t="s">
        <v>52</v>
      </c>
      <c r="B46" s="56"/>
      <c r="C46" s="56"/>
      <c r="D46" s="56"/>
      <c r="E46" s="56"/>
      <c r="F46" s="56"/>
      <c r="G46" s="56"/>
      <c r="H46" s="57"/>
      <c r="I46" s="2"/>
    </row>
    <row r="47" spans="1:9" ht="84.75" customHeight="1">
      <c r="A47" s="43" t="s">
        <v>12</v>
      </c>
      <c r="B47" s="109"/>
      <c r="C47" s="102"/>
      <c r="D47" s="102"/>
      <c r="E47" s="103"/>
      <c r="F47" s="70">
        <v>0</v>
      </c>
      <c r="G47" s="68">
        <v>2650</v>
      </c>
      <c r="H47" s="68">
        <f>F47*G47</f>
        <v>0</v>
      </c>
    </row>
    <row r="48" spans="1:9" ht="106.5" customHeight="1" thickBot="1">
      <c r="A48" s="8" t="s">
        <v>19</v>
      </c>
      <c r="B48" s="110"/>
      <c r="C48" s="104"/>
      <c r="D48" s="104"/>
      <c r="E48" s="105"/>
      <c r="F48" s="71"/>
      <c r="G48" s="69"/>
      <c r="H48" s="69"/>
    </row>
    <row r="49" spans="1:17" ht="21.75" customHeight="1" thickBot="1">
      <c r="A49" s="55" t="s">
        <v>53</v>
      </c>
      <c r="B49" s="56"/>
      <c r="C49" s="56"/>
      <c r="D49" s="56"/>
      <c r="E49" s="56"/>
      <c r="F49" s="56"/>
      <c r="G49" s="56"/>
      <c r="H49" s="57"/>
    </row>
    <row r="50" spans="1:17" ht="15" customHeight="1">
      <c r="A50" s="65" t="s">
        <v>150</v>
      </c>
      <c r="B50" s="109"/>
      <c r="C50" s="102"/>
      <c r="D50" s="102"/>
      <c r="E50" s="103"/>
      <c r="F50" s="70">
        <v>0</v>
      </c>
      <c r="G50" s="68">
        <v>2450</v>
      </c>
      <c r="H50" s="68">
        <f>F50*G50</f>
        <v>0</v>
      </c>
    </row>
    <row r="51" spans="1:17" ht="60" customHeight="1">
      <c r="A51" s="66"/>
      <c r="B51" s="110"/>
      <c r="C51" s="104"/>
      <c r="D51" s="104"/>
      <c r="E51" s="105"/>
      <c r="F51" s="71"/>
      <c r="G51" s="69"/>
      <c r="H51" s="69"/>
    </row>
    <row r="52" spans="1:17" ht="35.25" customHeight="1">
      <c r="A52" s="7" t="s">
        <v>151</v>
      </c>
      <c r="B52" s="110"/>
      <c r="C52" s="104"/>
      <c r="D52" s="104"/>
      <c r="E52" s="105"/>
      <c r="F52" s="71"/>
      <c r="G52" s="69"/>
      <c r="H52" s="69"/>
    </row>
    <row r="53" spans="1:17" ht="33" customHeight="1">
      <c r="A53" s="66" t="s">
        <v>152</v>
      </c>
      <c r="B53" s="110"/>
      <c r="C53" s="104"/>
      <c r="D53" s="104"/>
      <c r="E53" s="105"/>
      <c r="F53" s="71"/>
      <c r="G53" s="69"/>
      <c r="H53" s="69"/>
    </row>
    <row r="54" spans="1:17" ht="15" customHeight="1">
      <c r="A54" s="66"/>
      <c r="B54" s="110"/>
      <c r="C54" s="104"/>
      <c r="D54" s="104"/>
      <c r="E54" s="105"/>
      <c r="F54" s="71"/>
      <c r="G54" s="69"/>
      <c r="H54" s="69"/>
    </row>
    <row r="55" spans="1:17" ht="32.25" customHeight="1" thickBot="1">
      <c r="A55" s="67"/>
      <c r="B55" s="111"/>
      <c r="C55" s="106"/>
      <c r="D55" s="106"/>
      <c r="E55" s="107"/>
      <c r="F55" s="72"/>
      <c r="G55" s="73"/>
      <c r="H55" s="73"/>
    </row>
    <row r="56" spans="1:17" ht="22.5" customHeight="1" thickBot="1">
      <c r="A56" s="55" t="s">
        <v>54</v>
      </c>
      <c r="B56" s="56"/>
      <c r="C56" s="56"/>
      <c r="D56" s="56"/>
      <c r="E56" s="56"/>
      <c r="F56" s="56"/>
      <c r="G56" s="56"/>
      <c r="H56" s="57"/>
      <c r="I56" s="2"/>
    </row>
    <row r="57" spans="1:17" ht="73.5" customHeight="1">
      <c r="A57" s="65" t="s">
        <v>147</v>
      </c>
      <c r="B57" s="109"/>
      <c r="C57" s="102"/>
      <c r="D57" s="102"/>
      <c r="E57" s="103"/>
      <c r="F57" s="70">
        <v>0</v>
      </c>
      <c r="G57" s="68">
        <v>4200</v>
      </c>
      <c r="H57" s="68">
        <f>F57*G57</f>
        <v>0</v>
      </c>
      <c r="Q57" s="38" t="s">
        <v>148</v>
      </c>
    </row>
    <row r="58" spans="1:17" ht="40.5" customHeight="1">
      <c r="A58" s="137"/>
      <c r="B58" s="110"/>
      <c r="C58" s="104"/>
      <c r="D58" s="104"/>
      <c r="E58" s="105"/>
      <c r="F58" s="71"/>
      <c r="G58" s="69"/>
      <c r="H58" s="69"/>
    </row>
    <row r="59" spans="1:17" ht="42.75" customHeight="1">
      <c r="A59" s="66" t="s">
        <v>149</v>
      </c>
      <c r="B59" s="110"/>
      <c r="C59" s="104"/>
      <c r="D59" s="104"/>
      <c r="E59" s="105"/>
      <c r="F59" s="71"/>
      <c r="G59" s="69"/>
      <c r="H59" s="69"/>
    </row>
    <row r="60" spans="1:17" ht="35.25" customHeight="1" thickBot="1">
      <c r="A60" s="66"/>
      <c r="B60" s="111"/>
      <c r="C60" s="106"/>
      <c r="D60" s="106"/>
      <c r="E60" s="107"/>
      <c r="F60" s="71"/>
      <c r="G60" s="69"/>
      <c r="H60" s="69"/>
    </row>
    <row r="61" spans="1:17" ht="18.75" customHeight="1" thickBot="1">
      <c r="A61" s="55" t="s">
        <v>55</v>
      </c>
      <c r="B61" s="56"/>
      <c r="C61" s="56"/>
      <c r="D61" s="56"/>
      <c r="E61" s="56"/>
      <c r="F61" s="56"/>
      <c r="G61" s="56"/>
      <c r="H61" s="57"/>
      <c r="I61" s="2"/>
      <c r="M61" s="37"/>
    </row>
    <row r="62" spans="1:17" ht="57.75" customHeight="1">
      <c r="A62" s="28" t="s">
        <v>143</v>
      </c>
      <c r="B62" s="109"/>
      <c r="C62" s="102"/>
      <c r="D62" s="102"/>
      <c r="E62" s="103"/>
      <c r="F62" s="70">
        <v>0</v>
      </c>
      <c r="G62" s="68">
        <v>2350</v>
      </c>
      <c r="H62" s="68">
        <f>F62*G62</f>
        <v>0</v>
      </c>
      <c r="M62" t="s">
        <v>145</v>
      </c>
    </row>
    <row r="63" spans="1:17" ht="65.25" customHeight="1">
      <c r="A63" s="36" t="s">
        <v>144</v>
      </c>
      <c r="B63" s="110"/>
      <c r="C63" s="104"/>
      <c r="D63" s="104"/>
      <c r="E63" s="105"/>
      <c r="F63" s="71"/>
      <c r="G63" s="69"/>
      <c r="H63" s="69"/>
    </row>
    <row r="64" spans="1:17" ht="46.5" customHeight="1">
      <c r="A64" s="66" t="s">
        <v>146</v>
      </c>
      <c r="B64" s="110"/>
      <c r="C64" s="104"/>
      <c r="D64" s="104"/>
      <c r="E64" s="105"/>
      <c r="F64" s="71"/>
      <c r="G64" s="69"/>
      <c r="H64" s="69"/>
    </row>
    <row r="65" spans="1:17" ht="22.5" customHeight="1" thickBot="1">
      <c r="A65" s="67"/>
      <c r="B65" s="111"/>
      <c r="C65" s="106"/>
      <c r="D65" s="106"/>
      <c r="E65" s="107"/>
      <c r="F65" s="71"/>
      <c r="G65" s="69"/>
      <c r="H65" s="69"/>
    </row>
    <row r="66" spans="1:17" ht="23.25" customHeight="1" thickBot="1">
      <c r="A66" s="55" t="s">
        <v>56</v>
      </c>
      <c r="B66" s="56"/>
      <c r="C66" s="56"/>
      <c r="D66" s="56"/>
      <c r="E66" s="56"/>
      <c r="F66" s="56"/>
      <c r="G66" s="56"/>
      <c r="H66" s="57"/>
    </row>
    <row r="67" spans="1:17" ht="83.25" customHeight="1">
      <c r="A67" s="6" t="s">
        <v>153</v>
      </c>
      <c r="B67" s="109"/>
      <c r="C67" s="102"/>
      <c r="D67" s="102"/>
      <c r="E67" s="103"/>
      <c r="F67" s="70">
        <v>0</v>
      </c>
      <c r="G67" s="68">
        <v>2250</v>
      </c>
      <c r="H67" s="68">
        <f>F67*G67</f>
        <v>0</v>
      </c>
    </row>
    <row r="68" spans="1:17" ht="66.75" customHeight="1">
      <c r="A68" s="7" t="s">
        <v>155</v>
      </c>
      <c r="B68" s="110"/>
      <c r="C68" s="104"/>
      <c r="D68" s="104"/>
      <c r="E68" s="105"/>
      <c r="F68" s="71"/>
      <c r="G68" s="69"/>
      <c r="H68" s="69"/>
    </row>
    <row r="69" spans="1:17" ht="42" customHeight="1" thickBot="1">
      <c r="A69" s="30" t="s">
        <v>154</v>
      </c>
      <c r="B69" s="110"/>
      <c r="C69" s="104"/>
      <c r="D69" s="104"/>
      <c r="E69" s="105"/>
      <c r="F69" s="71"/>
      <c r="G69" s="69"/>
      <c r="H69" s="69"/>
      <c r="Q69" s="39"/>
    </row>
    <row r="70" spans="1:17" ht="24.75" customHeight="1" thickBot="1">
      <c r="A70" s="55" t="s">
        <v>138</v>
      </c>
      <c r="B70" s="56"/>
      <c r="C70" s="56"/>
      <c r="D70" s="56"/>
      <c r="E70" s="56"/>
      <c r="F70" s="56"/>
      <c r="G70" s="56"/>
      <c r="H70" s="57"/>
    </row>
    <row r="71" spans="1:17" ht="66" customHeight="1">
      <c r="A71" s="6" t="s">
        <v>156</v>
      </c>
      <c r="B71" s="109"/>
      <c r="C71" s="102"/>
      <c r="D71" s="102"/>
      <c r="E71" s="103"/>
      <c r="F71" s="70">
        <v>0</v>
      </c>
      <c r="G71" s="68">
        <v>2700</v>
      </c>
      <c r="H71" s="68">
        <f>F71*G71</f>
        <v>0</v>
      </c>
    </row>
    <row r="72" spans="1:17" ht="66.75" customHeight="1">
      <c r="A72" s="7" t="s">
        <v>157</v>
      </c>
      <c r="B72" s="110"/>
      <c r="C72" s="104"/>
      <c r="D72" s="104"/>
      <c r="E72" s="105"/>
      <c r="F72" s="71"/>
      <c r="G72" s="69"/>
      <c r="H72" s="69"/>
    </row>
    <row r="73" spans="1:17" ht="53.25" customHeight="1" thickBot="1">
      <c r="A73" s="30" t="s">
        <v>158</v>
      </c>
      <c r="B73" s="110"/>
      <c r="C73" s="104"/>
      <c r="D73" s="104"/>
      <c r="E73" s="105"/>
      <c r="F73" s="71"/>
      <c r="G73" s="69"/>
      <c r="H73" s="69"/>
    </row>
    <row r="74" spans="1:17" ht="21.75" customHeight="1" thickBot="1">
      <c r="A74" s="55" t="s">
        <v>57</v>
      </c>
      <c r="B74" s="56"/>
      <c r="C74" s="56"/>
      <c r="D74" s="56"/>
      <c r="E74" s="56"/>
      <c r="F74" s="56"/>
      <c r="G74" s="56"/>
      <c r="H74" s="57"/>
    </row>
    <row r="75" spans="1:17" ht="84" customHeight="1">
      <c r="A75" s="6" t="s">
        <v>160</v>
      </c>
      <c r="B75" s="138"/>
      <c r="C75" s="139"/>
      <c r="D75" s="139"/>
      <c r="E75" s="140"/>
      <c r="F75" s="70">
        <v>0</v>
      </c>
      <c r="G75" s="68">
        <v>2650</v>
      </c>
      <c r="H75" s="68">
        <f>F75*G75</f>
        <v>0</v>
      </c>
    </row>
    <row r="76" spans="1:17" ht="50.25" customHeight="1">
      <c r="A76" s="7" t="s">
        <v>159</v>
      </c>
      <c r="B76" s="141"/>
      <c r="C76" s="142"/>
      <c r="D76" s="142"/>
      <c r="E76" s="143"/>
      <c r="F76" s="71"/>
      <c r="G76" s="69"/>
      <c r="H76" s="69"/>
    </row>
    <row r="77" spans="1:17" ht="57.75" customHeight="1" thickBot="1">
      <c r="A77" s="30" t="s">
        <v>161</v>
      </c>
      <c r="B77" s="144"/>
      <c r="C77" s="145"/>
      <c r="D77" s="145"/>
      <c r="E77" s="146"/>
      <c r="F77" s="71"/>
      <c r="G77" s="69"/>
      <c r="H77" s="69"/>
    </row>
    <row r="78" spans="1:17" ht="21.75" customHeight="1" thickBot="1">
      <c r="A78" s="55" t="s">
        <v>58</v>
      </c>
      <c r="B78" s="56"/>
      <c r="C78" s="56"/>
      <c r="D78" s="56"/>
      <c r="E78" s="56"/>
      <c r="F78" s="56"/>
      <c r="G78" s="56"/>
      <c r="H78" s="57"/>
    </row>
    <row r="79" spans="1:17" ht="15" customHeight="1">
      <c r="A79" s="65" t="s">
        <v>166</v>
      </c>
      <c r="B79" s="109"/>
      <c r="C79" s="102"/>
      <c r="D79" s="102"/>
      <c r="E79" s="103"/>
      <c r="F79" s="70">
        <v>0</v>
      </c>
      <c r="G79" s="68">
        <v>2000</v>
      </c>
      <c r="H79" s="68">
        <f>F79*G79</f>
        <v>0</v>
      </c>
    </row>
    <row r="80" spans="1:17" ht="43.5" customHeight="1">
      <c r="A80" s="137"/>
      <c r="B80" s="110"/>
      <c r="C80" s="104"/>
      <c r="D80" s="104"/>
      <c r="E80" s="105"/>
      <c r="F80" s="71"/>
      <c r="G80" s="69"/>
      <c r="H80" s="69"/>
    </row>
    <row r="81" spans="1:17" ht="19.5" customHeight="1">
      <c r="A81" s="136" t="s">
        <v>167</v>
      </c>
      <c r="B81" s="110"/>
      <c r="C81" s="104"/>
      <c r="D81" s="104"/>
      <c r="E81" s="105"/>
      <c r="F81" s="71"/>
      <c r="G81" s="69"/>
      <c r="H81" s="69"/>
    </row>
    <row r="82" spans="1:17" ht="37.5" customHeight="1">
      <c r="A82" s="137"/>
      <c r="B82" s="110"/>
      <c r="C82" s="104"/>
      <c r="D82" s="104"/>
      <c r="E82" s="105"/>
      <c r="F82" s="71"/>
      <c r="G82" s="69"/>
      <c r="H82" s="69"/>
    </row>
    <row r="83" spans="1:17" ht="77.25" customHeight="1" thickBot="1">
      <c r="A83" s="29" t="s">
        <v>169</v>
      </c>
      <c r="B83" s="111"/>
      <c r="C83" s="106"/>
      <c r="D83" s="106"/>
      <c r="E83" s="107"/>
      <c r="F83" s="72"/>
      <c r="G83" s="73"/>
      <c r="H83" s="73"/>
      <c r="Q83" s="39" t="s">
        <v>172</v>
      </c>
    </row>
    <row r="84" spans="1:17" ht="23.25" customHeight="1" thickBot="1">
      <c r="A84" s="55" t="s">
        <v>59</v>
      </c>
      <c r="B84" s="56"/>
      <c r="C84" s="56"/>
      <c r="D84" s="56"/>
      <c r="E84" s="56"/>
      <c r="F84" s="56"/>
      <c r="G84" s="56"/>
      <c r="H84" s="57"/>
    </row>
    <row r="85" spans="1:17" ht="15" customHeight="1">
      <c r="A85" s="65" t="s">
        <v>162</v>
      </c>
      <c r="B85" s="109"/>
      <c r="C85" s="102"/>
      <c r="D85" s="102"/>
      <c r="E85" s="103"/>
      <c r="F85" s="70">
        <v>0</v>
      </c>
      <c r="G85" s="68">
        <v>3300</v>
      </c>
      <c r="H85" s="68">
        <f>F85*G85</f>
        <v>0</v>
      </c>
    </row>
    <row r="86" spans="1:17" ht="15" customHeight="1">
      <c r="A86" s="66"/>
      <c r="B86" s="110"/>
      <c r="C86" s="104"/>
      <c r="D86" s="104"/>
      <c r="E86" s="105"/>
      <c r="F86" s="71"/>
      <c r="G86" s="69"/>
      <c r="H86" s="69"/>
    </row>
    <row r="87" spans="1:17" ht="48" customHeight="1">
      <c r="A87" s="66"/>
      <c r="B87" s="110"/>
      <c r="C87" s="104"/>
      <c r="D87" s="104"/>
      <c r="E87" s="105"/>
      <c r="F87" s="71"/>
      <c r="G87" s="69"/>
      <c r="H87" s="69"/>
    </row>
    <row r="88" spans="1:17" ht="35.25" customHeight="1">
      <c r="A88" s="136" t="s">
        <v>163</v>
      </c>
      <c r="B88" s="110"/>
      <c r="C88" s="104"/>
      <c r="D88" s="104"/>
      <c r="E88" s="105"/>
      <c r="F88" s="71"/>
      <c r="G88" s="69"/>
      <c r="H88" s="69"/>
    </row>
    <row r="89" spans="1:17" ht="15" customHeight="1">
      <c r="A89" s="66"/>
      <c r="B89" s="110"/>
      <c r="C89" s="104"/>
      <c r="D89" s="104"/>
      <c r="E89" s="105"/>
      <c r="F89" s="71"/>
      <c r="G89" s="69"/>
      <c r="H89" s="69"/>
    </row>
    <row r="90" spans="1:17" ht="15" customHeight="1">
      <c r="A90" s="137"/>
      <c r="B90" s="110"/>
      <c r="C90" s="104"/>
      <c r="D90" s="104"/>
      <c r="E90" s="105"/>
      <c r="F90" s="71"/>
      <c r="G90" s="69"/>
      <c r="H90" s="69"/>
    </row>
    <row r="91" spans="1:17" ht="47.25" customHeight="1" thickBot="1">
      <c r="A91" s="29" t="s">
        <v>165</v>
      </c>
      <c r="B91" s="111"/>
      <c r="C91" s="106"/>
      <c r="D91" s="106"/>
      <c r="E91" s="107"/>
      <c r="F91" s="72"/>
      <c r="G91" s="73"/>
      <c r="H91" s="73"/>
    </row>
    <row r="92" spans="1:17" ht="24.75" customHeight="1" thickBot="1">
      <c r="A92" s="55" t="s">
        <v>60</v>
      </c>
      <c r="B92" s="56"/>
      <c r="C92" s="56"/>
      <c r="D92" s="56"/>
      <c r="E92" s="56"/>
      <c r="F92" s="56"/>
      <c r="G92" s="56"/>
      <c r="H92" s="57"/>
    </row>
    <row r="93" spans="1:17" ht="22.5" customHeight="1">
      <c r="A93" s="65" t="s">
        <v>170</v>
      </c>
      <c r="B93" s="109"/>
      <c r="C93" s="102"/>
      <c r="D93" s="102"/>
      <c r="E93" s="102"/>
      <c r="F93" s="70">
        <v>0</v>
      </c>
      <c r="G93" s="68">
        <v>2500</v>
      </c>
      <c r="H93" s="68">
        <f>F93*G93</f>
        <v>0</v>
      </c>
    </row>
    <row r="94" spans="1:17" ht="50.25" customHeight="1">
      <c r="A94" s="137"/>
      <c r="B94" s="110"/>
      <c r="C94" s="104"/>
      <c r="D94" s="104"/>
      <c r="E94" s="104"/>
      <c r="F94" s="71"/>
      <c r="G94" s="69"/>
      <c r="H94" s="69"/>
    </row>
    <row r="95" spans="1:17" ht="21.75" customHeight="1">
      <c r="A95" s="66" t="s">
        <v>171</v>
      </c>
      <c r="B95" s="110"/>
      <c r="C95" s="104"/>
      <c r="D95" s="104"/>
      <c r="E95" s="104"/>
      <c r="F95" s="71"/>
      <c r="G95" s="69"/>
      <c r="H95" s="69"/>
    </row>
    <row r="96" spans="1:17" ht="23.25" customHeight="1">
      <c r="A96" s="66"/>
      <c r="B96" s="110"/>
      <c r="C96" s="104"/>
      <c r="D96" s="104"/>
      <c r="E96" s="104"/>
      <c r="F96" s="71"/>
      <c r="G96" s="69"/>
      <c r="H96" s="69"/>
    </row>
    <row r="97" spans="1:17" ht="18.75" customHeight="1">
      <c r="A97" s="66"/>
      <c r="B97" s="110"/>
      <c r="C97" s="104"/>
      <c r="D97" s="104"/>
      <c r="E97" s="104"/>
      <c r="F97" s="71"/>
      <c r="G97" s="69"/>
      <c r="H97" s="69"/>
    </row>
    <row r="98" spans="1:17" ht="54.75" customHeight="1" thickBot="1">
      <c r="A98" s="8" t="s">
        <v>173</v>
      </c>
      <c r="B98" s="111"/>
      <c r="C98" s="106"/>
      <c r="D98" s="106"/>
      <c r="E98" s="106"/>
      <c r="F98" s="71"/>
      <c r="G98" s="73"/>
      <c r="H98" s="73"/>
    </row>
    <row r="99" spans="1:17" ht="26.25" customHeight="1" thickBot="1">
      <c r="A99" s="55" t="s">
        <v>61</v>
      </c>
      <c r="B99" s="56"/>
      <c r="C99" s="56"/>
      <c r="D99" s="56"/>
      <c r="E99" s="56"/>
      <c r="F99" s="56"/>
      <c r="G99" s="56"/>
      <c r="H99" s="57"/>
    </row>
    <row r="100" spans="1:17" ht="69" customHeight="1">
      <c r="A100" s="6" t="s">
        <v>174</v>
      </c>
      <c r="B100" s="82"/>
      <c r="C100" s="83"/>
      <c r="D100" s="83"/>
      <c r="E100" s="84"/>
      <c r="F100" s="70">
        <v>0</v>
      </c>
      <c r="G100" s="68">
        <v>1700</v>
      </c>
      <c r="H100" s="68">
        <f>F100*G100</f>
        <v>0</v>
      </c>
    </row>
    <row r="101" spans="1:17" ht="69" customHeight="1">
      <c r="A101" s="7" t="s">
        <v>175</v>
      </c>
      <c r="B101" s="88"/>
      <c r="C101" s="89"/>
      <c r="D101" s="89"/>
      <c r="E101" s="90"/>
      <c r="F101" s="71"/>
      <c r="G101" s="69"/>
      <c r="H101" s="69"/>
    </row>
    <row r="102" spans="1:17" ht="66.75" customHeight="1" thickBot="1">
      <c r="A102" s="29" t="s">
        <v>176</v>
      </c>
      <c r="B102" s="85"/>
      <c r="C102" s="86"/>
      <c r="D102" s="86"/>
      <c r="E102" s="87"/>
      <c r="F102" s="71"/>
      <c r="G102" s="69"/>
      <c r="H102" s="69"/>
      <c r="Q102" s="39" t="s">
        <v>164</v>
      </c>
    </row>
    <row r="103" spans="1:17" ht="24" customHeight="1" thickBot="1">
      <c r="A103" s="55" t="s">
        <v>62</v>
      </c>
      <c r="B103" s="56"/>
      <c r="C103" s="56"/>
      <c r="D103" s="56"/>
      <c r="E103" s="56"/>
      <c r="F103" s="56"/>
      <c r="G103" s="56"/>
      <c r="H103" s="57"/>
    </row>
    <row r="104" spans="1:17" ht="69" customHeight="1">
      <c r="A104" s="65" t="s">
        <v>63</v>
      </c>
      <c r="B104" s="138"/>
      <c r="C104" s="139"/>
      <c r="D104" s="139"/>
      <c r="E104" s="140"/>
      <c r="F104" s="70">
        <v>0</v>
      </c>
      <c r="G104" s="68">
        <v>2250</v>
      </c>
      <c r="H104" s="68">
        <f>F104*G104</f>
        <v>0</v>
      </c>
    </row>
    <row r="105" spans="1:17" ht="58.5" customHeight="1">
      <c r="A105" s="66"/>
      <c r="B105" s="141"/>
      <c r="C105" s="142"/>
      <c r="D105" s="142"/>
      <c r="E105" s="143"/>
      <c r="F105" s="71"/>
      <c r="G105" s="69"/>
      <c r="H105" s="69"/>
    </row>
    <row r="106" spans="1:17" ht="64.5" customHeight="1" thickBot="1">
      <c r="A106" s="67"/>
      <c r="B106" s="144"/>
      <c r="C106" s="145"/>
      <c r="D106" s="145"/>
      <c r="E106" s="146"/>
      <c r="F106" s="71"/>
      <c r="G106" s="69"/>
      <c r="H106" s="69"/>
    </row>
    <row r="107" spans="1:17" ht="23.25" customHeight="1" thickBot="1">
      <c r="A107" s="55" t="s">
        <v>64</v>
      </c>
      <c r="B107" s="56"/>
      <c r="C107" s="56"/>
      <c r="D107" s="56"/>
      <c r="E107" s="56"/>
      <c r="F107" s="56"/>
      <c r="G107" s="56"/>
      <c r="H107" s="57"/>
    </row>
    <row r="108" spans="1:17" ht="28.5" customHeight="1">
      <c r="A108" s="6" t="s">
        <v>177</v>
      </c>
      <c r="B108" s="109"/>
      <c r="C108" s="102"/>
      <c r="D108" s="102"/>
      <c r="E108" s="103"/>
      <c r="F108" s="70">
        <v>0</v>
      </c>
      <c r="G108" s="68">
        <v>2150</v>
      </c>
      <c r="H108" s="68">
        <f>F108*G108</f>
        <v>0</v>
      </c>
    </row>
    <row r="109" spans="1:17" ht="36" customHeight="1">
      <c r="A109" s="7" t="s">
        <v>178</v>
      </c>
      <c r="B109" s="110"/>
      <c r="C109" s="104"/>
      <c r="D109" s="104"/>
      <c r="E109" s="105"/>
      <c r="F109" s="71"/>
      <c r="G109" s="69"/>
      <c r="H109" s="69"/>
    </row>
    <row r="110" spans="1:17" ht="46.5" customHeight="1">
      <c r="A110" s="7" t="s">
        <v>179</v>
      </c>
      <c r="B110" s="110"/>
      <c r="C110" s="104"/>
      <c r="D110" s="104"/>
      <c r="E110" s="105"/>
      <c r="F110" s="71"/>
      <c r="G110" s="69"/>
      <c r="H110" s="69"/>
    </row>
    <row r="111" spans="1:17" ht="46.5" customHeight="1">
      <c r="A111" s="7" t="s">
        <v>180</v>
      </c>
      <c r="B111" s="110"/>
      <c r="C111" s="104"/>
      <c r="D111" s="104"/>
      <c r="E111" s="105"/>
      <c r="F111" s="71"/>
      <c r="G111" s="69"/>
      <c r="H111" s="69"/>
    </row>
    <row r="112" spans="1:17" ht="33.75" customHeight="1" thickBot="1">
      <c r="A112" s="29" t="s">
        <v>190</v>
      </c>
      <c r="B112" s="110"/>
      <c r="C112" s="104"/>
      <c r="D112" s="104"/>
      <c r="E112" s="105"/>
      <c r="F112" s="72"/>
      <c r="G112" s="73"/>
      <c r="H112" s="73"/>
    </row>
    <row r="113" spans="1:17" ht="22.5" customHeight="1" thickBot="1">
      <c r="A113" s="55" t="s">
        <v>65</v>
      </c>
      <c r="B113" s="56"/>
      <c r="C113" s="56"/>
      <c r="D113" s="56"/>
      <c r="E113" s="56"/>
      <c r="F113" s="56"/>
      <c r="G113" s="56"/>
      <c r="H113" s="57"/>
    </row>
    <row r="114" spans="1:17" ht="74.25" customHeight="1">
      <c r="A114" s="28" t="s">
        <v>181</v>
      </c>
      <c r="B114" s="82"/>
      <c r="C114" s="83"/>
      <c r="D114" s="83"/>
      <c r="E114" s="84"/>
      <c r="F114" s="70">
        <v>0</v>
      </c>
      <c r="G114" s="68">
        <v>2850</v>
      </c>
      <c r="H114" s="68">
        <f>F114*G114</f>
        <v>0</v>
      </c>
    </row>
    <row r="115" spans="1:17" ht="74.25" customHeight="1">
      <c r="A115" s="7" t="s">
        <v>182</v>
      </c>
      <c r="B115" s="88"/>
      <c r="C115" s="89"/>
      <c r="D115" s="89"/>
      <c r="E115" s="90"/>
      <c r="F115" s="71"/>
      <c r="G115" s="69"/>
      <c r="H115" s="69"/>
    </row>
    <row r="116" spans="1:17" ht="36.75" customHeight="1" thickBot="1">
      <c r="A116" s="29" t="s">
        <v>183</v>
      </c>
      <c r="B116" s="85"/>
      <c r="C116" s="86"/>
      <c r="D116" s="86"/>
      <c r="E116" s="87"/>
      <c r="F116" s="71"/>
      <c r="G116" s="69"/>
      <c r="H116" s="69"/>
      <c r="Q116" s="39" t="s">
        <v>168</v>
      </c>
    </row>
    <row r="117" spans="1:17" ht="26.25" customHeight="1" thickBot="1">
      <c r="A117" s="55" t="s">
        <v>66</v>
      </c>
      <c r="B117" s="56"/>
      <c r="C117" s="56"/>
      <c r="D117" s="56"/>
      <c r="E117" s="56"/>
      <c r="F117" s="56"/>
      <c r="G117" s="56"/>
      <c r="H117" s="57"/>
    </row>
    <row r="118" spans="1:17" ht="36.75" customHeight="1">
      <c r="A118" s="6" t="s">
        <v>184</v>
      </c>
      <c r="B118" s="83"/>
      <c r="C118" s="83"/>
      <c r="D118" s="83"/>
      <c r="E118" s="84"/>
      <c r="F118" s="70">
        <v>0</v>
      </c>
      <c r="G118" s="68">
        <v>1750</v>
      </c>
      <c r="H118" s="68">
        <f>F118*G118</f>
        <v>0</v>
      </c>
      <c r="Q118" s="39"/>
    </row>
    <row r="119" spans="1:17" ht="33" customHeight="1">
      <c r="A119" s="7" t="s">
        <v>185</v>
      </c>
      <c r="B119" s="89"/>
      <c r="C119" s="89"/>
      <c r="D119" s="89"/>
      <c r="E119" s="90"/>
      <c r="F119" s="71"/>
      <c r="G119" s="69"/>
      <c r="H119" s="69"/>
      <c r="Q119" s="39"/>
    </row>
    <row r="120" spans="1:17" ht="36.75" customHeight="1">
      <c r="A120" s="7" t="s">
        <v>186</v>
      </c>
      <c r="B120" s="89"/>
      <c r="C120" s="89"/>
      <c r="D120" s="89"/>
      <c r="E120" s="90"/>
      <c r="F120" s="71"/>
      <c r="G120" s="69"/>
      <c r="H120" s="69"/>
      <c r="Q120" s="39"/>
    </row>
    <row r="121" spans="1:17" ht="36.75" customHeight="1">
      <c r="A121" s="7" t="s">
        <v>188</v>
      </c>
      <c r="B121" s="89"/>
      <c r="C121" s="89"/>
      <c r="D121" s="89"/>
      <c r="E121" s="90"/>
      <c r="F121" s="71"/>
      <c r="G121" s="69"/>
      <c r="H121" s="69"/>
      <c r="Q121" s="39"/>
    </row>
    <row r="122" spans="1:17" ht="36.75" customHeight="1">
      <c r="A122" s="30" t="s">
        <v>187</v>
      </c>
      <c r="B122" s="89"/>
      <c r="C122" s="89"/>
      <c r="D122" s="89"/>
      <c r="E122" s="90"/>
      <c r="F122" s="71"/>
      <c r="G122" s="69"/>
      <c r="H122" s="69"/>
      <c r="Q122" s="39"/>
    </row>
    <row r="123" spans="1:17" ht="30.75" customHeight="1" thickBot="1">
      <c r="A123" s="40" t="s">
        <v>189</v>
      </c>
      <c r="B123" s="86"/>
      <c r="C123" s="86"/>
      <c r="D123" s="86"/>
      <c r="E123" s="87"/>
      <c r="F123" s="72"/>
      <c r="G123" s="73"/>
      <c r="H123" s="73"/>
    </row>
    <row r="124" spans="1:17" ht="19.5" customHeight="1" thickBot="1">
      <c r="A124" s="55" t="s">
        <v>67</v>
      </c>
      <c r="B124" s="56"/>
      <c r="C124" s="56"/>
      <c r="D124" s="56"/>
      <c r="E124" s="56"/>
      <c r="F124" s="56"/>
      <c r="G124" s="56"/>
      <c r="H124" s="57"/>
    </row>
    <row r="125" spans="1:17" ht="65.25" customHeight="1">
      <c r="A125" s="65" t="s">
        <v>68</v>
      </c>
      <c r="B125" s="83"/>
      <c r="C125" s="83"/>
      <c r="D125" s="83"/>
      <c r="E125" s="83"/>
      <c r="F125" s="70">
        <v>0</v>
      </c>
      <c r="G125" s="68">
        <v>2250</v>
      </c>
      <c r="H125" s="68">
        <f>F125*G125</f>
        <v>0</v>
      </c>
    </row>
    <row r="126" spans="1:17" ht="114.75" customHeight="1" thickBot="1">
      <c r="A126" s="67"/>
      <c r="B126" s="86"/>
      <c r="C126" s="86"/>
      <c r="D126" s="86"/>
      <c r="E126" s="86"/>
      <c r="F126" s="71"/>
      <c r="G126" s="69"/>
      <c r="H126" s="69"/>
    </row>
    <row r="127" spans="1:17" ht="21.75" customHeight="1" thickBot="1">
      <c r="A127" s="55" t="s">
        <v>69</v>
      </c>
      <c r="B127" s="56"/>
      <c r="C127" s="56"/>
      <c r="D127" s="56"/>
      <c r="E127" s="56"/>
      <c r="F127" s="56"/>
      <c r="G127" s="56"/>
      <c r="H127" s="57"/>
    </row>
    <row r="128" spans="1:17" ht="50.25" customHeight="1">
      <c r="A128" s="6" t="s">
        <v>191</v>
      </c>
      <c r="B128" s="82"/>
      <c r="C128" s="83"/>
      <c r="D128" s="83"/>
      <c r="E128" s="84"/>
      <c r="F128" s="70">
        <v>0</v>
      </c>
      <c r="G128" s="68">
        <v>3100</v>
      </c>
      <c r="H128" s="68">
        <f>F128*G128</f>
        <v>0</v>
      </c>
    </row>
    <row r="129" spans="1:17" ht="47.25" customHeight="1">
      <c r="A129" s="7" t="s">
        <v>192</v>
      </c>
      <c r="B129" s="88"/>
      <c r="C129" s="89"/>
      <c r="D129" s="89"/>
      <c r="E129" s="90"/>
      <c r="F129" s="71"/>
      <c r="G129" s="69"/>
      <c r="H129" s="69"/>
    </row>
    <row r="130" spans="1:17" ht="50.25" customHeight="1">
      <c r="A130" s="7" t="s">
        <v>193</v>
      </c>
      <c r="B130" s="88"/>
      <c r="C130" s="89"/>
      <c r="D130" s="89"/>
      <c r="E130" s="90"/>
      <c r="F130" s="71"/>
      <c r="G130" s="69"/>
      <c r="H130" s="69"/>
    </row>
    <row r="131" spans="1:17" ht="46.5" customHeight="1" thickBot="1">
      <c r="A131" s="31" t="s">
        <v>194</v>
      </c>
      <c r="B131" s="85"/>
      <c r="C131" s="86"/>
      <c r="D131" s="86"/>
      <c r="E131" s="87"/>
      <c r="F131" s="72"/>
      <c r="G131" s="73"/>
      <c r="H131" s="73"/>
      <c r="Q131" s="39"/>
    </row>
    <row r="132" spans="1:17" ht="16.2" thickBot="1">
      <c r="A132" s="91" t="s">
        <v>70</v>
      </c>
      <c r="B132" s="92"/>
      <c r="C132" s="92"/>
      <c r="D132" s="92"/>
      <c r="E132" s="92"/>
      <c r="F132" s="92"/>
      <c r="G132" s="92"/>
      <c r="H132" s="93"/>
    </row>
    <row r="133" spans="1:17" ht="85.5" customHeight="1">
      <c r="A133" s="80" t="s">
        <v>71</v>
      </c>
      <c r="B133" s="82"/>
      <c r="C133" s="83"/>
      <c r="D133" s="83"/>
      <c r="E133" s="84"/>
      <c r="F133" s="70">
        <v>0</v>
      </c>
      <c r="G133" s="68">
        <v>1550</v>
      </c>
      <c r="H133" s="68">
        <f>F133*G133</f>
        <v>0</v>
      </c>
      <c r="Q133" s="39"/>
    </row>
    <row r="134" spans="1:17" ht="106.5" customHeight="1" thickBot="1">
      <c r="A134" s="81"/>
      <c r="B134" s="85"/>
      <c r="C134" s="86"/>
      <c r="D134" s="86"/>
      <c r="E134" s="87"/>
      <c r="F134" s="71"/>
      <c r="G134" s="69"/>
      <c r="H134" s="69"/>
    </row>
    <row r="135" spans="1:17" ht="16.2" thickBot="1">
      <c r="A135" s="91" t="s">
        <v>72</v>
      </c>
      <c r="B135" s="92"/>
      <c r="C135" s="92"/>
      <c r="D135" s="92"/>
      <c r="E135" s="92"/>
      <c r="F135" s="92"/>
      <c r="G135" s="92"/>
      <c r="H135" s="93"/>
    </row>
    <row r="136" spans="1:17" ht="24" customHeight="1">
      <c r="A136" s="6" t="s">
        <v>195</v>
      </c>
      <c r="B136" s="82"/>
      <c r="C136" s="83"/>
      <c r="D136" s="83"/>
      <c r="E136" s="84"/>
      <c r="F136" s="70">
        <v>0</v>
      </c>
      <c r="G136" s="68">
        <v>4100</v>
      </c>
      <c r="H136" s="68">
        <f>F136*G136</f>
        <v>0</v>
      </c>
    </row>
    <row r="137" spans="1:17" ht="21" customHeight="1">
      <c r="A137" s="7" t="s">
        <v>196</v>
      </c>
      <c r="B137" s="88"/>
      <c r="C137" s="89"/>
      <c r="D137" s="89"/>
      <c r="E137" s="90"/>
      <c r="F137" s="71"/>
      <c r="G137" s="69"/>
      <c r="H137" s="69"/>
    </row>
    <row r="138" spans="1:17" ht="16.5" customHeight="1">
      <c r="A138" s="27" t="s">
        <v>197</v>
      </c>
      <c r="B138" s="88"/>
      <c r="C138" s="89"/>
      <c r="D138" s="89"/>
      <c r="E138" s="90"/>
      <c r="F138" s="71"/>
      <c r="G138" s="69"/>
      <c r="H138" s="69"/>
    </row>
    <row r="139" spans="1:17" ht="19.5" customHeight="1">
      <c r="A139" s="7" t="s">
        <v>203</v>
      </c>
      <c r="B139" s="88"/>
      <c r="C139" s="89"/>
      <c r="D139" s="89"/>
      <c r="E139" s="90"/>
      <c r="F139" s="71"/>
      <c r="G139" s="69"/>
      <c r="H139" s="69"/>
    </row>
    <row r="140" spans="1:17" ht="22.5" customHeight="1">
      <c r="A140" s="7" t="s">
        <v>198</v>
      </c>
      <c r="B140" s="88"/>
      <c r="C140" s="89"/>
      <c r="D140" s="89"/>
      <c r="E140" s="90"/>
      <c r="F140" s="71"/>
      <c r="G140" s="69"/>
      <c r="H140" s="69"/>
    </row>
    <row r="141" spans="1:17" ht="20.25" customHeight="1">
      <c r="A141" s="27" t="s">
        <v>199</v>
      </c>
      <c r="B141" s="88"/>
      <c r="C141" s="89"/>
      <c r="D141" s="89"/>
      <c r="E141" s="90"/>
      <c r="F141" s="71"/>
      <c r="G141" s="69"/>
      <c r="H141" s="69"/>
    </row>
    <row r="142" spans="1:17" ht="21" customHeight="1">
      <c r="A142" s="9" t="s">
        <v>200</v>
      </c>
      <c r="B142" s="88"/>
      <c r="C142" s="89"/>
      <c r="D142" s="89"/>
      <c r="E142" s="90"/>
      <c r="F142" s="71"/>
      <c r="G142" s="69"/>
      <c r="H142" s="69"/>
    </row>
    <row r="143" spans="1:17" ht="29.25" customHeight="1">
      <c r="A143" s="9" t="s">
        <v>201</v>
      </c>
      <c r="B143" s="88"/>
      <c r="C143" s="89"/>
      <c r="D143" s="89"/>
      <c r="E143" s="90"/>
      <c r="F143" s="71"/>
      <c r="G143" s="69"/>
      <c r="H143" s="69"/>
    </row>
    <row r="144" spans="1:17" ht="24.75" customHeight="1" thickBot="1">
      <c r="A144" s="8" t="s">
        <v>202</v>
      </c>
      <c r="B144" s="85"/>
      <c r="C144" s="86"/>
      <c r="D144" s="86"/>
      <c r="E144" s="87"/>
      <c r="F144" s="72"/>
      <c r="G144" s="73"/>
      <c r="H144" s="73"/>
      <c r="Q144" s="39"/>
    </row>
    <row r="145" spans="1:17" ht="16.2" thickBot="1">
      <c r="A145" s="91" t="s">
        <v>73</v>
      </c>
      <c r="B145" s="92"/>
      <c r="C145" s="92"/>
      <c r="D145" s="92"/>
      <c r="E145" s="92"/>
      <c r="F145" s="92"/>
      <c r="G145" s="92"/>
      <c r="H145" s="93"/>
    </row>
    <row r="146" spans="1:17" ht="76.5" customHeight="1">
      <c r="A146" s="65" t="s">
        <v>74</v>
      </c>
      <c r="B146" s="82"/>
      <c r="C146" s="83"/>
      <c r="D146" s="83"/>
      <c r="E146" s="84"/>
      <c r="F146" s="70">
        <v>0</v>
      </c>
      <c r="G146" s="68">
        <v>2800</v>
      </c>
      <c r="H146" s="68">
        <f>F146*G146</f>
        <v>0</v>
      </c>
    </row>
    <row r="147" spans="1:17" ht="114" customHeight="1" thickBot="1">
      <c r="A147" s="67"/>
      <c r="B147" s="85"/>
      <c r="C147" s="86"/>
      <c r="D147" s="86"/>
      <c r="E147" s="87"/>
      <c r="F147" s="72"/>
      <c r="G147" s="73"/>
      <c r="H147" s="73"/>
      <c r="Q147" s="39"/>
    </row>
    <row r="148" spans="1:17" ht="27" customHeight="1" thickBot="1">
      <c r="A148" s="118" t="s">
        <v>284</v>
      </c>
      <c r="B148" s="119"/>
      <c r="C148" s="119"/>
      <c r="D148" s="119"/>
      <c r="E148" s="119"/>
      <c r="F148" s="120"/>
      <c r="G148" s="119"/>
      <c r="H148" s="119"/>
      <c r="I148" s="2"/>
    </row>
    <row r="149" spans="1:17" ht="18.75" customHeight="1" thickBot="1">
      <c r="A149" s="91" t="s">
        <v>75</v>
      </c>
      <c r="B149" s="92"/>
      <c r="C149" s="92"/>
      <c r="D149" s="92"/>
      <c r="E149" s="92"/>
      <c r="F149" s="92"/>
      <c r="G149" s="92"/>
      <c r="H149" s="93"/>
    </row>
    <row r="150" spans="1:17" ht="78" customHeight="1">
      <c r="A150" s="6" t="s">
        <v>204</v>
      </c>
      <c r="B150" s="109"/>
      <c r="C150" s="102"/>
      <c r="D150" s="102"/>
      <c r="E150" s="103"/>
      <c r="F150" s="70">
        <v>0</v>
      </c>
      <c r="G150" s="68">
        <v>2650</v>
      </c>
      <c r="H150" s="68">
        <f>F150*G150</f>
        <v>0</v>
      </c>
    </row>
    <row r="151" spans="1:17" ht="49.5" customHeight="1">
      <c r="A151" s="30" t="s">
        <v>206</v>
      </c>
      <c r="B151" s="110"/>
      <c r="C151" s="104"/>
      <c r="D151" s="104"/>
      <c r="E151" s="105"/>
      <c r="F151" s="71"/>
      <c r="G151" s="69"/>
      <c r="H151" s="69"/>
    </row>
    <row r="152" spans="1:17" ht="63.75" customHeight="1" thickBot="1">
      <c r="A152" s="8" t="s">
        <v>205</v>
      </c>
      <c r="B152" s="110"/>
      <c r="C152" s="104"/>
      <c r="D152" s="104"/>
      <c r="E152" s="105"/>
      <c r="F152" s="72"/>
      <c r="G152" s="73"/>
      <c r="H152" s="73"/>
    </row>
    <row r="153" spans="1:17" ht="21" customHeight="1" thickBot="1">
      <c r="A153" s="91" t="s">
        <v>76</v>
      </c>
      <c r="B153" s="92"/>
      <c r="C153" s="92"/>
      <c r="D153" s="92"/>
      <c r="E153" s="92"/>
      <c r="F153" s="92"/>
      <c r="G153" s="92"/>
      <c r="H153" s="93"/>
      <c r="J153" s="10"/>
    </row>
    <row r="154" spans="1:17" ht="69.75" customHeight="1">
      <c r="A154" s="28" t="s">
        <v>207</v>
      </c>
      <c r="B154" s="109"/>
      <c r="C154" s="102"/>
      <c r="D154" s="102"/>
      <c r="E154" s="103"/>
      <c r="F154" s="70">
        <v>0</v>
      </c>
      <c r="G154" s="68">
        <v>2150</v>
      </c>
      <c r="H154" s="68">
        <f>F154*G154</f>
        <v>0</v>
      </c>
    </row>
    <row r="155" spans="1:17" ht="47.25" customHeight="1">
      <c r="A155" s="9" t="s">
        <v>209</v>
      </c>
      <c r="B155" s="110"/>
      <c r="C155" s="104"/>
      <c r="D155" s="104"/>
      <c r="E155" s="105"/>
      <c r="F155" s="71"/>
      <c r="G155" s="69"/>
      <c r="H155" s="69"/>
    </row>
    <row r="156" spans="1:17" ht="75" customHeight="1" thickBot="1">
      <c r="A156" s="8" t="s">
        <v>208</v>
      </c>
      <c r="B156" s="110"/>
      <c r="C156" s="104"/>
      <c r="D156" s="104"/>
      <c r="E156" s="105"/>
      <c r="F156" s="72"/>
      <c r="G156" s="73"/>
      <c r="H156" s="73"/>
      <c r="Q156" s="39"/>
    </row>
    <row r="157" spans="1:17" ht="20.25" customHeight="1" thickBot="1">
      <c r="A157" s="91" t="s">
        <v>77</v>
      </c>
      <c r="B157" s="92"/>
      <c r="C157" s="92"/>
      <c r="D157" s="92"/>
      <c r="E157" s="92"/>
      <c r="F157" s="92"/>
      <c r="G157" s="92"/>
      <c r="H157" s="93"/>
    </row>
    <row r="158" spans="1:17" ht="81.75" customHeight="1">
      <c r="A158" s="6" t="s">
        <v>210</v>
      </c>
      <c r="B158" s="59"/>
      <c r="C158" s="60"/>
      <c r="D158" s="60"/>
      <c r="E158" s="61"/>
      <c r="F158" s="70">
        <v>0</v>
      </c>
      <c r="G158" s="68">
        <v>3200</v>
      </c>
      <c r="H158" s="68">
        <f>F158*G158</f>
        <v>0</v>
      </c>
    </row>
    <row r="159" spans="1:17" ht="44.25" customHeight="1">
      <c r="A159" s="7" t="s">
        <v>211</v>
      </c>
      <c r="B159" s="62"/>
      <c r="C159" s="63"/>
      <c r="D159" s="63"/>
      <c r="E159" s="64"/>
      <c r="F159" s="71"/>
      <c r="G159" s="69"/>
      <c r="H159" s="69"/>
    </row>
    <row r="160" spans="1:17" ht="66" customHeight="1" thickBot="1">
      <c r="A160" s="29" t="s">
        <v>212</v>
      </c>
      <c r="B160" s="62"/>
      <c r="C160" s="63"/>
      <c r="D160" s="63"/>
      <c r="E160" s="64"/>
      <c r="F160" s="72"/>
      <c r="G160" s="73"/>
      <c r="H160" s="73"/>
    </row>
    <row r="161" spans="1:17" ht="24" customHeight="1" thickBot="1">
      <c r="A161" s="91" t="s">
        <v>78</v>
      </c>
      <c r="B161" s="92"/>
      <c r="C161" s="92"/>
      <c r="D161" s="92"/>
      <c r="E161" s="92"/>
      <c r="F161" s="92"/>
      <c r="G161" s="92"/>
      <c r="H161" s="93"/>
    </row>
    <row r="162" spans="1:17" ht="74.25" customHeight="1">
      <c r="A162" s="6" t="s">
        <v>213</v>
      </c>
      <c r="B162" s="59"/>
      <c r="C162" s="60"/>
      <c r="D162" s="60"/>
      <c r="E162" s="61"/>
      <c r="F162" s="70">
        <v>0</v>
      </c>
      <c r="G162" s="68">
        <v>2150</v>
      </c>
      <c r="H162" s="68">
        <f>F162*G162</f>
        <v>0</v>
      </c>
      <c r="J162" s="11"/>
      <c r="Q162" s="39" t="s">
        <v>164</v>
      </c>
    </row>
    <row r="163" spans="1:17" ht="60" customHeight="1">
      <c r="A163" s="30" t="s">
        <v>214</v>
      </c>
      <c r="B163" s="62"/>
      <c r="C163" s="63"/>
      <c r="D163" s="63"/>
      <c r="E163" s="64"/>
      <c r="F163" s="71"/>
      <c r="G163" s="69"/>
      <c r="H163" s="69"/>
    </row>
    <row r="164" spans="1:17" ht="43.5" customHeight="1" thickBot="1">
      <c r="A164" s="8" t="s">
        <v>215</v>
      </c>
      <c r="B164" s="62"/>
      <c r="C164" s="63"/>
      <c r="D164" s="63"/>
      <c r="E164" s="64"/>
      <c r="F164" s="72"/>
      <c r="G164" s="73"/>
      <c r="H164" s="73"/>
    </row>
    <row r="165" spans="1:17" ht="21.75" customHeight="1" thickBot="1">
      <c r="A165" s="91" t="s">
        <v>79</v>
      </c>
      <c r="B165" s="92"/>
      <c r="C165" s="92"/>
      <c r="D165" s="92"/>
      <c r="E165" s="92"/>
      <c r="F165" s="92"/>
      <c r="G165" s="92"/>
      <c r="H165" s="93"/>
    </row>
    <row r="166" spans="1:17" ht="76.5" customHeight="1">
      <c r="A166" s="41" t="s">
        <v>216</v>
      </c>
      <c r="B166" s="59"/>
      <c r="C166" s="60"/>
      <c r="D166" s="60"/>
      <c r="E166" s="61"/>
      <c r="F166" s="70">
        <v>0</v>
      </c>
      <c r="G166" s="68">
        <v>1750</v>
      </c>
      <c r="H166" s="68">
        <f>F166*G166</f>
        <v>0</v>
      </c>
      <c r="Q166" s="39"/>
    </row>
    <row r="167" spans="1:17" ht="51.75" customHeight="1">
      <c r="A167" s="45" t="s">
        <v>217</v>
      </c>
      <c r="B167" s="62"/>
      <c r="C167" s="63"/>
      <c r="D167" s="63"/>
      <c r="E167" s="64"/>
      <c r="F167" s="71"/>
      <c r="G167" s="69"/>
      <c r="H167" s="69"/>
    </row>
    <row r="168" spans="1:17" ht="64.5" customHeight="1" thickBot="1">
      <c r="A168" s="42" t="s">
        <v>218</v>
      </c>
      <c r="B168" s="147"/>
      <c r="C168" s="148"/>
      <c r="D168" s="148"/>
      <c r="E168" s="149"/>
      <c r="F168" s="72"/>
      <c r="G168" s="73"/>
      <c r="H168" s="73"/>
    </row>
    <row r="169" spans="1:17" ht="23.25" customHeight="1" thickBot="1">
      <c r="A169" s="91" t="s">
        <v>80</v>
      </c>
      <c r="B169" s="92"/>
      <c r="C169" s="92"/>
      <c r="D169" s="92"/>
      <c r="E169" s="92"/>
      <c r="F169" s="92"/>
      <c r="G169" s="92"/>
      <c r="H169" s="93"/>
    </row>
    <row r="170" spans="1:17" ht="71.25" customHeight="1">
      <c r="A170" s="28" t="s">
        <v>219</v>
      </c>
      <c r="B170" s="59"/>
      <c r="C170" s="60"/>
      <c r="D170" s="60"/>
      <c r="E170" s="61"/>
      <c r="F170" s="70">
        <v>0</v>
      </c>
      <c r="G170" s="68">
        <v>2100</v>
      </c>
      <c r="H170" s="68">
        <f>F170*G170</f>
        <v>0</v>
      </c>
    </row>
    <row r="171" spans="1:17" ht="59.25" customHeight="1">
      <c r="A171" s="9" t="s">
        <v>220</v>
      </c>
      <c r="B171" s="62"/>
      <c r="C171" s="63"/>
      <c r="D171" s="63"/>
      <c r="E171" s="64"/>
      <c r="F171" s="71"/>
      <c r="G171" s="69"/>
      <c r="H171" s="69"/>
    </row>
    <row r="172" spans="1:17" ht="60.75" customHeight="1" thickBot="1">
      <c r="A172" s="8" t="s">
        <v>221</v>
      </c>
      <c r="B172" s="62"/>
      <c r="C172" s="63"/>
      <c r="D172" s="63"/>
      <c r="E172" s="64"/>
      <c r="F172" s="72"/>
      <c r="G172" s="73"/>
      <c r="H172" s="73"/>
    </row>
    <row r="173" spans="1:17" ht="21.75" customHeight="1" thickBot="1">
      <c r="A173" s="91" t="s">
        <v>81</v>
      </c>
      <c r="B173" s="92"/>
      <c r="C173" s="92"/>
      <c r="D173" s="92"/>
      <c r="E173" s="92"/>
      <c r="F173" s="92"/>
      <c r="G173" s="92"/>
      <c r="H173" s="93"/>
    </row>
    <row r="174" spans="1:17" ht="54" customHeight="1">
      <c r="A174" s="28" t="s">
        <v>222</v>
      </c>
      <c r="B174" s="59"/>
      <c r="C174" s="60"/>
      <c r="D174" s="60"/>
      <c r="E174" s="61"/>
      <c r="F174" s="70">
        <v>0</v>
      </c>
      <c r="G174" s="68">
        <v>1500</v>
      </c>
      <c r="H174" s="68">
        <f>F174*G174</f>
        <v>0</v>
      </c>
      <c r="Q174" s="39" t="s">
        <v>168</v>
      </c>
    </row>
    <row r="175" spans="1:17" ht="51" customHeight="1">
      <c r="A175" s="7" t="s">
        <v>223</v>
      </c>
      <c r="B175" s="62"/>
      <c r="C175" s="63"/>
      <c r="D175" s="63"/>
      <c r="E175" s="64"/>
      <c r="F175" s="71"/>
      <c r="G175" s="69"/>
      <c r="H175" s="69"/>
    </row>
    <row r="176" spans="1:17" ht="72" customHeight="1" thickBot="1">
      <c r="A176" s="30" t="s">
        <v>224</v>
      </c>
      <c r="B176" s="62"/>
      <c r="C176" s="63"/>
      <c r="D176" s="63"/>
      <c r="E176" s="64"/>
      <c r="F176" s="72"/>
      <c r="G176" s="73"/>
      <c r="H176" s="73"/>
      <c r="Q176" s="39"/>
    </row>
    <row r="177" spans="1:9" ht="27" customHeight="1" thickBot="1">
      <c r="A177" s="118" t="s">
        <v>272</v>
      </c>
      <c r="B177" s="119"/>
      <c r="C177" s="119"/>
      <c r="D177" s="119"/>
      <c r="E177" s="119"/>
      <c r="F177" s="119"/>
      <c r="G177" s="119"/>
      <c r="H177" s="165"/>
    </row>
    <row r="178" spans="1:9" ht="21.75" customHeight="1" thickBot="1">
      <c r="A178" s="55" t="s">
        <v>283</v>
      </c>
      <c r="B178" s="56"/>
      <c r="C178" s="56"/>
      <c r="D178" s="56"/>
      <c r="E178" s="56"/>
      <c r="F178" s="56"/>
      <c r="G178" s="56"/>
      <c r="H178" s="57"/>
    </row>
    <row r="179" spans="1:9" ht="77.25" customHeight="1">
      <c r="A179" s="65" t="s">
        <v>226</v>
      </c>
      <c r="B179" s="59"/>
      <c r="C179" s="60"/>
      <c r="D179" s="60"/>
      <c r="E179" s="61"/>
      <c r="F179" s="70">
        <v>0</v>
      </c>
      <c r="G179" s="68">
        <v>1650</v>
      </c>
      <c r="H179" s="68">
        <f>F179*G179</f>
        <v>0</v>
      </c>
    </row>
    <row r="180" spans="1:9" ht="21.75" customHeight="1">
      <c r="A180" s="66"/>
      <c r="B180" s="62"/>
      <c r="C180" s="63"/>
      <c r="D180" s="63"/>
      <c r="E180" s="64"/>
      <c r="F180" s="71"/>
      <c r="G180" s="69"/>
      <c r="H180" s="69"/>
      <c r="I180" s="2"/>
    </row>
    <row r="181" spans="1:9" ht="86.25" customHeight="1" thickBot="1">
      <c r="A181" s="67"/>
      <c r="B181" s="62"/>
      <c r="C181" s="63"/>
      <c r="D181" s="63"/>
      <c r="E181" s="64"/>
      <c r="F181" s="72"/>
      <c r="G181" s="73"/>
      <c r="H181" s="73"/>
    </row>
    <row r="182" spans="1:9" ht="21.75" customHeight="1" thickBot="1">
      <c r="A182" s="55" t="s">
        <v>282</v>
      </c>
      <c r="B182" s="56"/>
      <c r="C182" s="56"/>
      <c r="D182" s="56"/>
      <c r="E182" s="56"/>
      <c r="F182" s="56"/>
      <c r="G182" s="56"/>
      <c r="H182" s="57"/>
    </row>
    <row r="183" spans="1:9" ht="81.75" customHeight="1">
      <c r="A183" s="65" t="s">
        <v>225</v>
      </c>
      <c r="B183" s="59"/>
      <c r="C183" s="60"/>
      <c r="D183" s="60"/>
      <c r="E183" s="61"/>
      <c r="F183" s="70">
        <v>0</v>
      </c>
      <c r="G183" s="68">
        <v>1850</v>
      </c>
      <c r="H183" s="68">
        <f>F183*G183</f>
        <v>0</v>
      </c>
    </row>
    <row r="184" spans="1:9" ht="48" customHeight="1">
      <c r="A184" s="66"/>
      <c r="B184" s="62"/>
      <c r="C184" s="63"/>
      <c r="D184" s="63"/>
      <c r="E184" s="64"/>
      <c r="F184" s="71"/>
      <c r="G184" s="69"/>
      <c r="H184" s="69"/>
    </row>
    <row r="185" spans="1:9" ht="61.5" customHeight="1" thickBot="1">
      <c r="A185" s="67"/>
      <c r="B185" s="62"/>
      <c r="C185" s="63"/>
      <c r="D185" s="63"/>
      <c r="E185" s="64"/>
      <c r="F185" s="72"/>
      <c r="G185" s="73"/>
      <c r="H185" s="73"/>
    </row>
    <row r="186" spans="1:9" ht="21" customHeight="1" thickBot="1">
      <c r="A186" s="55" t="s">
        <v>281</v>
      </c>
      <c r="B186" s="56"/>
      <c r="C186" s="56"/>
      <c r="D186" s="56"/>
      <c r="E186" s="56"/>
      <c r="F186" s="56"/>
      <c r="G186" s="56"/>
      <c r="H186" s="57"/>
    </row>
    <row r="187" spans="1:9" ht="74.25" customHeight="1">
      <c r="A187" s="65" t="s">
        <v>84</v>
      </c>
      <c r="B187" s="59"/>
      <c r="C187" s="60"/>
      <c r="D187" s="60"/>
      <c r="E187" s="61"/>
      <c r="F187" s="70">
        <v>0</v>
      </c>
      <c r="G187" s="68">
        <v>2600</v>
      </c>
      <c r="H187" s="68">
        <f>F187*G187</f>
        <v>0</v>
      </c>
    </row>
    <row r="188" spans="1:9" ht="22.5" customHeight="1">
      <c r="A188" s="66"/>
      <c r="B188" s="62"/>
      <c r="C188" s="63"/>
      <c r="D188" s="63"/>
      <c r="E188" s="64"/>
      <c r="F188" s="71"/>
      <c r="G188" s="69"/>
      <c r="H188" s="69"/>
    </row>
    <row r="189" spans="1:9" ht="94.5" customHeight="1" thickBot="1">
      <c r="A189" s="67"/>
      <c r="B189" s="62"/>
      <c r="C189" s="63"/>
      <c r="D189" s="63"/>
      <c r="E189" s="64"/>
      <c r="F189" s="72"/>
      <c r="G189" s="73"/>
      <c r="H189" s="73"/>
    </row>
    <row r="190" spans="1:9" ht="20.25" customHeight="1" thickBot="1">
      <c r="A190" s="55" t="s">
        <v>280</v>
      </c>
      <c r="B190" s="56"/>
      <c r="C190" s="56"/>
      <c r="D190" s="56"/>
      <c r="E190" s="56"/>
      <c r="F190" s="56"/>
      <c r="G190" s="56"/>
      <c r="H190" s="57"/>
    </row>
    <row r="191" spans="1:9" ht="86.25" customHeight="1">
      <c r="A191" s="65" t="s">
        <v>227</v>
      </c>
      <c r="B191" s="59"/>
      <c r="C191" s="60"/>
      <c r="D191" s="60"/>
      <c r="E191" s="61"/>
      <c r="F191" s="70">
        <v>0</v>
      </c>
      <c r="G191" s="68">
        <v>3100</v>
      </c>
      <c r="H191" s="68">
        <f>F191*G191</f>
        <v>0</v>
      </c>
    </row>
    <row r="192" spans="1:9" ht="48.75" customHeight="1">
      <c r="A192" s="66"/>
      <c r="B192" s="62"/>
      <c r="C192" s="63"/>
      <c r="D192" s="63"/>
      <c r="E192" s="64"/>
      <c r="F192" s="71"/>
      <c r="G192" s="69"/>
      <c r="H192" s="69"/>
    </row>
    <row r="193" spans="1:9" ht="55.5" customHeight="1" thickBot="1">
      <c r="A193" s="67"/>
      <c r="B193" s="62"/>
      <c r="C193" s="63"/>
      <c r="D193" s="63"/>
      <c r="E193" s="64"/>
      <c r="F193" s="72"/>
      <c r="G193" s="73"/>
      <c r="H193" s="73"/>
    </row>
    <row r="194" spans="1:9" ht="21" customHeight="1" thickBot="1">
      <c r="A194" s="55" t="s">
        <v>279</v>
      </c>
      <c r="B194" s="56"/>
      <c r="C194" s="56"/>
      <c r="D194" s="56"/>
      <c r="E194" s="56"/>
      <c r="F194" s="56"/>
      <c r="G194" s="56"/>
      <c r="H194" s="57"/>
      <c r="I194" s="2"/>
    </row>
    <row r="195" spans="1:9" ht="87.75" customHeight="1">
      <c r="A195" s="65" t="s">
        <v>82</v>
      </c>
      <c r="B195" s="59"/>
      <c r="C195" s="60"/>
      <c r="D195" s="60"/>
      <c r="E195" s="61"/>
      <c r="F195" s="70">
        <v>0</v>
      </c>
      <c r="G195" s="68">
        <v>3750</v>
      </c>
      <c r="H195" s="68">
        <f>F195*G195</f>
        <v>0</v>
      </c>
    </row>
    <row r="196" spans="1:9" ht="15" customHeight="1">
      <c r="A196" s="66"/>
      <c r="B196" s="62"/>
      <c r="C196" s="63"/>
      <c r="D196" s="63"/>
      <c r="E196" s="64"/>
      <c r="F196" s="71"/>
      <c r="G196" s="69"/>
      <c r="H196" s="69"/>
    </row>
    <row r="197" spans="1:9" ht="89.25" customHeight="1" thickBot="1">
      <c r="A197" s="67"/>
      <c r="B197" s="62"/>
      <c r="C197" s="63"/>
      <c r="D197" s="63"/>
      <c r="E197" s="64"/>
      <c r="F197" s="72"/>
      <c r="G197" s="73"/>
      <c r="H197" s="73"/>
    </row>
    <row r="198" spans="1:9" ht="21" customHeight="1" thickBot="1">
      <c r="A198" s="55" t="s">
        <v>278</v>
      </c>
      <c r="B198" s="56"/>
      <c r="C198" s="56"/>
      <c r="D198" s="56"/>
      <c r="E198" s="56"/>
      <c r="F198" s="56"/>
      <c r="G198" s="56"/>
      <c r="H198" s="57"/>
    </row>
    <row r="199" spans="1:9" ht="63.75" customHeight="1">
      <c r="A199" s="65" t="s">
        <v>228</v>
      </c>
      <c r="B199" s="59"/>
      <c r="C199" s="60"/>
      <c r="D199" s="60"/>
      <c r="E199" s="61"/>
      <c r="F199" s="70">
        <v>0</v>
      </c>
      <c r="G199" s="68">
        <v>2300</v>
      </c>
      <c r="H199" s="68">
        <f>F199*G199</f>
        <v>0</v>
      </c>
    </row>
    <row r="200" spans="1:9" ht="42.75" customHeight="1">
      <c r="A200" s="66"/>
      <c r="B200" s="62"/>
      <c r="C200" s="63"/>
      <c r="D200" s="63"/>
      <c r="E200" s="64"/>
      <c r="F200" s="71"/>
      <c r="G200" s="69"/>
      <c r="H200" s="69"/>
    </row>
    <row r="201" spans="1:9" ht="84.75" customHeight="1" thickBot="1">
      <c r="A201" s="67"/>
      <c r="B201" s="62"/>
      <c r="C201" s="63"/>
      <c r="D201" s="63"/>
      <c r="E201" s="64"/>
      <c r="F201" s="72"/>
      <c r="G201" s="73"/>
      <c r="H201" s="73"/>
    </row>
    <row r="202" spans="1:9" ht="21" customHeight="1" thickBot="1">
      <c r="A202" s="55" t="s">
        <v>277</v>
      </c>
      <c r="B202" s="56"/>
      <c r="C202" s="56"/>
      <c r="D202" s="56"/>
      <c r="E202" s="56"/>
      <c r="F202" s="56"/>
      <c r="G202" s="56"/>
      <c r="H202" s="57"/>
    </row>
    <row r="203" spans="1:9" ht="90" customHeight="1">
      <c r="A203" s="65" t="s">
        <v>83</v>
      </c>
      <c r="B203" s="59"/>
      <c r="C203" s="60"/>
      <c r="D203" s="60"/>
      <c r="E203" s="61"/>
      <c r="F203" s="70">
        <v>0</v>
      </c>
      <c r="G203" s="68">
        <v>4300</v>
      </c>
      <c r="H203" s="68">
        <f>F203*G203</f>
        <v>0</v>
      </c>
    </row>
    <row r="204" spans="1:9" ht="37.5" customHeight="1">
      <c r="A204" s="66"/>
      <c r="B204" s="62"/>
      <c r="C204" s="63"/>
      <c r="D204" s="63"/>
      <c r="E204" s="64"/>
      <c r="F204" s="71"/>
      <c r="G204" s="69"/>
      <c r="H204" s="69"/>
    </row>
    <row r="205" spans="1:9" ht="63.75" customHeight="1" thickBot="1">
      <c r="A205" s="66"/>
      <c r="B205" s="62"/>
      <c r="C205" s="63"/>
      <c r="D205" s="63"/>
      <c r="E205" s="64"/>
      <c r="F205" s="72"/>
      <c r="G205" s="73"/>
      <c r="H205" s="73"/>
    </row>
    <row r="206" spans="1:9" ht="33.75" customHeight="1" thickBot="1">
      <c r="A206" s="118" t="s">
        <v>85</v>
      </c>
      <c r="B206" s="119"/>
      <c r="C206" s="119"/>
      <c r="D206" s="119"/>
      <c r="E206" s="119"/>
      <c r="F206" s="119"/>
      <c r="G206" s="119"/>
      <c r="H206" s="165"/>
    </row>
    <row r="207" spans="1:9" ht="26.25" customHeight="1" thickBot="1">
      <c r="A207" s="55" t="s">
        <v>86</v>
      </c>
      <c r="B207" s="56"/>
      <c r="C207" s="56"/>
      <c r="D207" s="56"/>
      <c r="E207" s="56"/>
      <c r="F207" s="56"/>
      <c r="G207" s="56"/>
      <c r="H207" s="57"/>
    </row>
    <row r="208" spans="1:9" ht="15" customHeight="1">
      <c r="A208" s="65" t="s">
        <v>229</v>
      </c>
      <c r="B208" s="59"/>
      <c r="C208" s="60"/>
      <c r="D208" s="60"/>
      <c r="E208" s="61"/>
      <c r="F208" s="70">
        <v>0</v>
      </c>
      <c r="G208" s="68">
        <v>3100</v>
      </c>
      <c r="H208" s="68">
        <f>F208*G208</f>
        <v>0</v>
      </c>
    </row>
    <row r="209" spans="1:17" ht="26.25" customHeight="1">
      <c r="A209" s="137"/>
      <c r="B209" s="62"/>
      <c r="C209" s="63"/>
      <c r="D209" s="63"/>
      <c r="E209" s="64"/>
      <c r="F209" s="71"/>
      <c r="G209" s="69"/>
      <c r="H209" s="69"/>
    </row>
    <row r="210" spans="1:17" ht="35.25" customHeight="1">
      <c r="A210" s="7" t="s">
        <v>230</v>
      </c>
      <c r="B210" s="62"/>
      <c r="C210" s="63"/>
      <c r="D210" s="63"/>
      <c r="E210" s="64"/>
      <c r="F210" s="71"/>
      <c r="G210" s="69"/>
      <c r="H210" s="69"/>
    </row>
    <row r="211" spans="1:17" ht="33.75" customHeight="1">
      <c r="A211" s="7" t="s">
        <v>231</v>
      </c>
      <c r="B211" s="62"/>
      <c r="C211" s="63"/>
      <c r="D211" s="63"/>
      <c r="E211" s="64"/>
      <c r="F211" s="71"/>
      <c r="G211" s="69"/>
      <c r="H211" s="69"/>
    </row>
    <row r="212" spans="1:17" ht="39.75" customHeight="1">
      <c r="A212" s="7" t="s">
        <v>232</v>
      </c>
      <c r="B212" s="62"/>
      <c r="C212" s="63"/>
      <c r="D212" s="63"/>
      <c r="E212" s="64"/>
      <c r="F212" s="71"/>
      <c r="G212" s="69"/>
      <c r="H212" s="69"/>
      <c r="Q212" s="39"/>
    </row>
    <row r="213" spans="1:17" ht="42.75" customHeight="1" thickBot="1">
      <c r="A213" s="31" t="s">
        <v>233</v>
      </c>
      <c r="B213" s="147"/>
      <c r="C213" s="148"/>
      <c r="D213" s="148"/>
      <c r="E213" s="149"/>
      <c r="F213" s="72"/>
      <c r="G213" s="73"/>
      <c r="H213" s="73"/>
    </row>
    <row r="214" spans="1:17" ht="21" customHeight="1" thickBot="1">
      <c r="A214" s="55" t="s">
        <v>87</v>
      </c>
      <c r="B214" s="56"/>
      <c r="C214" s="56"/>
      <c r="D214" s="56"/>
      <c r="E214" s="56"/>
      <c r="F214" s="56"/>
      <c r="G214" s="56"/>
      <c r="H214" s="57"/>
    </row>
    <row r="215" spans="1:17" ht="26.25" customHeight="1">
      <c r="A215" s="58" t="s">
        <v>88</v>
      </c>
      <c r="B215" s="59"/>
      <c r="C215" s="60"/>
      <c r="D215" s="60"/>
      <c r="E215" s="61"/>
      <c r="F215" s="70">
        <v>0</v>
      </c>
      <c r="G215" s="68">
        <v>2400</v>
      </c>
      <c r="H215" s="68">
        <f>F215*G215</f>
        <v>0</v>
      </c>
    </row>
    <row r="216" spans="1:17" ht="48" customHeight="1">
      <c r="A216" s="58"/>
      <c r="B216" s="62"/>
      <c r="C216" s="63"/>
      <c r="D216" s="63"/>
      <c r="E216" s="64"/>
      <c r="F216" s="71"/>
      <c r="G216" s="69"/>
      <c r="H216" s="69"/>
    </row>
    <row r="217" spans="1:17" ht="35.25" customHeight="1">
      <c r="A217" s="58"/>
      <c r="B217" s="62"/>
      <c r="C217" s="63"/>
      <c r="D217" s="63"/>
      <c r="E217" s="64"/>
      <c r="F217" s="71"/>
      <c r="G217" s="69"/>
      <c r="H217" s="69"/>
    </row>
    <row r="218" spans="1:17" ht="52.5" customHeight="1">
      <c r="A218" s="58"/>
      <c r="B218" s="62"/>
      <c r="C218" s="63"/>
      <c r="D218" s="63"/>
      <c r="E218" s="64"/>
      <c r="F218" s="71"/>
      <c r="G218" s="69"/>
      <c r="H218" s="69"/>
    </row>
    <row r="219" spans="1:17" ht="29.25" customHeight="1" thickBot="1">
      <c r="A219" s="81"/>
      <c r="B219" s="147"/>
      <c r="C219" s="148"/>
      <c r="D219" s="148"/>
      <c r="E219" s="149"/>
      <c r="F219" s="71"/>
      <c r="G219" s="69"/>
      <c r="H219" s="69"/>
    </row>
    <row r="220" spans="1:17" ht="24.75" customHeight="1" thickBot="1">
      <c r="A220" s="55" t="s">
        <v>89</v>
      </c>
      <c r="B220" s="56"/>
      <c r="C220" s="56"/>
      <c r="D220" s="56"/>
      <c r="E220" s="56"/>
      <c r="F220" s="56"/>
      <c r="G220" s="56"/>
      <c r="H220" s="57"/>
    </row>
    <row r="221" spans="1:17" ht="15" customHeight="1">
      <c r="A221" s="58" t="s">
        <v>90</v>
      </c>
      <c r="B221" s="59"/>
      <c r="C221" s="60"/>
      <c r="D221" s="60"/>
      <c r="E221" s="61"/>
      <c r="F221" s="70">
        <v>0</v>
      </c>
      <c r="G221" s="68">
        <v>1850</v>
      </c>
      <c r="H221" s="68">
        <f>F221*G221</f>
        <v>0</v>
      </c>
    </row>
    <row r="222" spans="1:17" ht="54.75" customHeight="1">
      <c r="A222" s="58"/>
      <c r="B222" s="62"/>
      <c r="C222" s="63"/>
      <c r="D222" s="63"/>
      <c r="E222" s="64"/>
      <c r="F222" s="71"/>
      <c r="G222" s="69"/>
      <c r="H222" s="69"/>
    </row>
    <row r="223" spans="1:17" ht="121.5" customHeight="1" thickBot="1">
      <c r="A223" s="58"/>
      <c r="B223" s="62"/>
      <c r="C223" s="63"/>
      <c r="D223" s="63"/>
      <c r="E223" s="64"/>
      <c r="F223" s="71"/>
      <c r="G223" s="69"/>
      <c r="H223" s="69"/>
    </row>
    <row r="224" spans="1:17" ht="21.75" customHeight="1" thickBot="1">
      <c r="A224" s="55" t="s">
        <v>95</v>
      </c>
      <c r="B224" s="56"/>
      <c r="C224" s="56"/>
      <c r="D224" s="56"/>
      <c r="E224" s="56"/>
      <c r="F224" s="56"/>
      <c r="G224" s="56"/>
      <c r="H224" s="57"/>
    </row>
    <row r="225" spans="1:8" ht="72.75" customHeight="1">
      <c r="A225" s="58" t="s">
        <v>91</v>
      </c>
      <c r="B225" s="59"/>
      <c r="C225" s="60"/>
      <c r="D225" s="60"/>
      <c r="E225" s="61"/>
      <c r="F225" s="70">
        <v>0</v>
      </c>
      <c r="G225" s="68">
        <v>4300</v>
      </c>
      <c r="H225" s="68">
        <f>F225*G225</f>
        <v>0</v>
      </c>
    </row>
    <row r="226" spans="1:8" ht="24" customHeight="1">
      <c r="A226" s="58"/>
      <c r="B226" s="62"/>
      <c r="C226" s="63"/>
      <c r="D226" s="63"/>
      <c r="E226" s="64"/>
      <c r="F226" s="71"/>
      <c r="G226" s="69"/>
      <c r="H226" s="69"/>
    </row>
    <row r="227" spans="1:8" ht="26.25" customHeight="1">
      <c r="A227" s="58"/>
      <c r="B227" s="62"/>
      <c r="C227" s="63"/>
      <c r="D227" s="63"/>
      <c r="E227" s="64"/>
      <c r="F227" s="71"/>
      <c r="G227" s="69"/>
      <c r="H227" s="69"/>
    </row>
    <row r="228" spans="1:8" ht="15" customHeight="1">
      <c r="A228" s="58"/>
      <c r="B228" s="62"/>
      <c r="C228" s="63"/>
      <c r="D228" s="63"/>
      <c r="E228" s="64"/>
      <c r="F228" s="71"/>
      <c r="G228" s="69"/>
      <c r="H228" s="69"/>
    </row>
    <row r="229" spans="1:8" ht="53.25" customHeight="1" thickBot="1">
      <c r="A229" s="81"/>
      <c r="B229" s="147"/>
      <c r="C229" s="148"/>
      <c r="D229" s="148"/>
      <c r="E229" s="149"/>
      <c r="F229" s="72"/>
      <c r="G229" s="73"/>
      <c r="H229" s="73"/>
    </row>
    <row r="230" spans="1:8" ht="21" customHeight="1" thickBot="1">
      <c r="A230" s="55" t="s">
        <v>92</v>
      </c>
      <c r="B230" s="56"/>
      <c r="C230" s="56"/>
      <c r="D230" s="56"/>
      <c r="E230" s="56"/>
      <c r="F230" s="56"/>
      <c r="G230" s="56"/>
      <c r="H230" s="57"/>
    </row>
    <row r="231" spans="1:8" ht="31.5" customHeight="1">
      <c r="A231" s="58" t="s">
        <v>234</v>
      </c>
      <c r="B231" s="59"/>
      <c r="C231" s="60"/>
      <c r="D231" s="60"/>
      <c r="E231" s="61"/>
      <c r="F231" s="70">
        <v>0</v>
      </c>
      <c r="G231" s="68">
        <v>1600</v>
      </c>
      <c r="H231" s="68">
        <f>F231*G231</f>
        <v>0</v>
      </c>
    </row>
    <row r="232" spans="1:8" ht="36.75" customHeight="1">
      <c r="A232" s="58"/>
      <c r="B232" s="62"/>
      <c r="C232" s="63"/>
      <c r="D232" s="63"/>
      <c r="E232" s="64"/>
      <c r="F232" s="71"/>
      <c r="G232" s="69"/>
      <c r="H232" s="69"/>
    </row>
    <row r="233" spans="1:8" ht="122.25" customHeight="1" thickBot="1">
      <c r="A233" s="58"/>
      <c r="B233" s="62"/>
      <c r="C233" s="63"/>
      <c r="D233" s="63"/>
      <c r="E233" s="64"/>
      <c r="F233" s="71"/>
      <c r="G233" s="69"/>
      <c r="H233" s="69"/>
    </row>
    <row r="234" spans="1:8" ht="21.75" customHeight="1" thickBot="1">
      <c r="A234" s="55" t="s">
        <v>93</v>
      </c>
      <c r="B234" s="56"/>
      <c r="C234" s="56"/>
      <c r="D234" s="56"/>
      <c r="E234" s="56"/>
      <c r="F234" s="56"/>
      <c r="G234" s="56"/>
      <c r="H234" s="57"/>
    </row>
    <row r="235" spans="1:8" ht="49.5" customHeight="1">
      <c r="A235" s="58" t="s">
        <v>94</v>
      </c>
      <c r="B235" s="59"/>
      <c r="C235" s="60"/>
      <c r="D235" s="60"/>
      <c r="E235" s="61"/>
      <c r="F235" s="70">
        <v>0</v>
      </c>
      <c r="G235" s="68">
        <v>2300</v>
      </c>
      <c r="H235" s="68">
        <f>F235*G235</f>
        <v>0</v>
      </c>
    </row>
    <row r="236" spans="1:8" ht="27" customHeight="1">
      <c r="A236" s="58"/>
      <c r="B236" s="62"/>
      <c r="C236" s="63"/>
      <c r="D236" s="63"/>
      <c r="E236" s="64"/>
      <c r="F236" s="71"/>
      <c r="G236" s="69"/>
      <c r="H236" s="69"/>
    </row>
    <row r="237" spans="1:8" ht="114.75" customHeight="1" thickBot="1">
      <c r="A237" s="58"/>
      <c r="B237" s="62"/>
      <c r="C237" s="63"/>
      <c r="D237" s="63"/>
      <c r="E237" s="64"/>
      <c r="F237" s="71"/>
      <c r="G237" s="69"/>
      <c r="H237" s="69"/>
    </row>
    <row r="238" spans="1:8" ht="22.5" customHeight="1" thickBot="1">
      <c r="A238" s="55" t="s">
        <v>96</v>
      </c>
      <c r="B238" s="56"/>
      <c r="C238" s="56"/>
      <c r="D238" s="56"/>
      <c r="E238" s="56"/>
      <c r="F238" s="56"/>
      <c r="G238" s="56"/>
      <c r="H238" s="57"/>
    </row>
    <row r="239" spans="1:8" ht="23.25" customHeight="1">
      <c r="A239" s="58" t="s">
        <v>97</v>
      </c>
      <c r="B239" s="59"/>
      <c r="C239" s="60"/>
      <c r="D239" s="60"/>
      <c r="E239" s="61"/>
      <c r="F239" s="70">
        <v>0</v>
      </c>
      <c r="G239" s="68">
        <v>1950</v>
      </c>
      <c r="H239" s="68">
        <f>F239*G239</f>
        <v>0</v>
      </c>
    </row>
    <row r="240" spans="1:8" ht="57" customHeight="1">
      <c r="A240" s="58"/>
      <c r="B240" s="62"/>
      <c r="C240" s="63"/>
      <c r="D240" s="63"/>
      <c r="E240" s="64"/>
      <c r="F240" s="71"/>
      <c r="G240" s="69"/>
      <c r="H240" s="69"/>
    </row>
    <row r="241" spans="1:17" ht="111.75" customHeight="1" thickBot="1">
      <c r="A241" s="58"/>
      <c r="B241" s="62"/>
      <c r="C241" s="63"/>
      <c r="D241" s="63"/>
      <c r="E241" s="64"/>
      <c r="F241" s="71"/>
      <c r="G241" s="69"/>
      <c r="H241" s="69"/>
    </row>
    <row r="242" spans="1:17" ht="21" customHeight="1" thickBot="1">
      <c r="A242" s="55" t="s">
        <v>98</v>
      </c>
      <c r="B242" s="56"/>
      <c r="C242" s="56"/>
      <c r="D242" s="56"/>
      <c r="E242" s="56"/>
      <c r="F242" s="56"/>
      <c r="G242" s="56"/>
      <c r="H242" s="57"/>
    </row>
    <row r="243" spans="1:17" ht="15" customHeight="1">
      <c r="A243" s="58" t="s">
        <v>235</v>
      </c>
      <c r="B243" s="59"/>
      <c r="C243" s="60"/>
      <c r="D243" s="60"/>
      <c r="E243" s="61"/>
      <c r="F243" s="70">
        <v>0</v>
      </c>
      <c r="G243" s="68">
        <v>750</v>
      </c>
      <c r="H243" s="68">
        <f>F243*G243</f>
        <v>0</v>
      </c>
    </row>
    <row r="244" spans="1:17" ht="61.5" customHeight="1">
      <c r="A244" s="58"/>
      <c r="B244" s="62"/>
      <c r="C244" s="63"/>
      <c r="D244" s="63"/>
      <c r="E244" s="64"/>
      <c r="F244" s="71"/>
      <c r="G244" s="69"/>
      <c r="H244" s="69"/>
    </row>
    <row r="245" spans="1:17" ht="114.75" customHeight="1" thickBot="1">
      <c r="A245" s="58"/>
      <c r="B245" s="62"/>
      <c r="C245" s="63"/>
      <c r="D245" s="63"/>
      <c r="E245" s="64"/>
      <c r="F245" s="72"/>
      <c r="G245" s="73"/>
      <c r="H245" s="69"/>
    </row>
    <row r="246" spans="1:17" ht="26.25" customHeight="1" thickBot="1">
      <c r="A246" s="118" t="s">
        <v>273</v>
      </c>
      <c r="B246" s="119"/>
      <c r="C246" s="119"/>
      <c r="D246" s="119"/>
      <c r="E246" s="119"/>
      <c r="F246" s="120"/>
      <c r="G246" s="119"/>
      <c r="H246" s="119"/>
    </row>
    <row r="247" spans="1:17" ht="21" customHeight="1" thickBot="1">
      <c r="A247" s="55" t="s">
        <v>99</v>
      </c>
      <c r="B247" s="56"/>
      <c r="C247" s="56"/>
      <c r="D247" s="56"/>
      <c r="E247" s="56"/>
      <c r="F247" s="56"/>
      <c r="G247" s="56"/>
      <c r="H247" s="57"/>
    </row>
    <row r="248" spans="1:17" ht="20.25" customHeight="1">
      <c r="A248" s="65" t="s">
        <v>100</v>
      </c>
      <c r="B248" s="59"/>
      <c r="C248" s="60"/>
      <c r="D248" s="60"/>
      <c r="E248" s="61"/>
      <c r="F248" s="70">
        <v>0</v>
      </c>
      <c r="G248" s="68">
        <v>1600</v>
      </c>
      <c r="H248" s="68">
        <f>F248*G248</f>
        <v>0</v>
      </c>
    </row>
    <row r="249" spans="1:17" ht="55.5" customHeight="1">
      <c r="A249" s="66"/>
      <c r="B249" s="62"/>
      <c r="C249" s="63"/>
      <c r="D249" s="63"/>
      <c r="E249" s="64"/>
      <c r="F249" s="71"/>
      <c r="G249" s="69"/>
      <c r="H249" s="69"/>
    </row>
    <row r="250" spans="1:17" ht="16.5" customHeight="1">
      <c r="A250" s="66"/>
      <c r="B250" s="62"/>
      <c r="C250" s="63"/>
      <c r="D250" s="63"/>
      <c r="E250" s="64"/>
      <c r="F250" s="71"/>
      <c r="G250" s="69"/>
      <c r="H250" s="69"/>
    </row>
    <row r="251" spans="1:17" ht="97.5" customHeight="1" thickBot="1">
      <c r="A251" s="67"/>
      <c r="B251" s="62"/>
      <c r="C251" s="63"/>
      <c r="D251" s="63"/>
      <c r="E251" s="64"/>
      <c r="F251" s="72"/>
      <c r="G251" s="73"/>
      <c r="H251" s="73"/>
    </row>
    <row r="252" spans="1:17" ht="21" customHeight="1" thickBot="1">
      <c r="A252" s="55" t="s">
        <v>101</v>
      </c>
      <c r="B252" s="56"/>
      <c r="C252" s="56"/>
      <c r="D252" s="56"/>
      <c r="E252" s="56"/>
      <c r="F252" s="56"/>
      <c r="G252" s="56"/>
      <c r="H252" s="57"/>
    </row>
    <row r="253" spans="1:17" ht="15" customHeight="1">
      <c r="A253" s="65" t="s">
        <v>236</v>
      </c>
      <c r="B253" s="59"/>
      <c r="C253" s="60"/>
      <c r="D253" s="60"/>
      <c r="E253" s="61"/>
      <c r="F253" s="70">
        <v>0</v>
      </c>
      <c r="G253" s="68">
        <v>2150</v>
      </c>
      <c r="H253" s="68">
        <f>F253*G253</f>
        <v>0</v>
      </c>
    </row>
    <row r="254" spans="1:17" ht="48.75" customHeight="1">
      <c r="A254" s="137"/>
      <c r="B254" s="62"/>
      <c r="C254" s="63"/>
      <c r="D254" s="63"/>
      <c r="E254" s="64"/>
      <c r="F254" s="71"/>
      <c r="G254" s="69"/>
      <c r="H254" s="69"/>
      <c r="Q254" s="39" t="s">
        <v>164</v>
      </c>
    </row>
    <row r="255" spans="1:17" ht="38.25" customHeight="1">
      <c r="A255" s="136" t="s">
        <v>237</v>
      </c>
      <c r="B255" s="62"/>
      <c r="C255" s="63"/>
      <c r="D255" s="63"/>
      <c r="E255" s="64"/>
      <c r="F255" s="71"/>
      <c r="G255" s="69"/>
      <c r="H255" s="69"/>
    </row>
    <row r="256" spans="1:17" ht="14.25" customHeight="1">
      <c r="A256" s="137"/>
      <c r="B256" s="62"/>
      <c r="C256" s="63"/>
      <c r="D256" s="63"/>
      <c r="E256" s="64"/>
      <c r="F256" s="71"/>
      <c r="G256" s="69"/>
      <c r="H256" s="69"/>
    </row>
    <row r="257" spans="1:17" ht="53.25" customHeight="1" thickBot="1">
      <c r="A257" s="29" t="s">
        <v>238</v>
      </c>
      <c r="B257" s="62"/>
      <c r="C257" s="63"/>
      <c r="D257" s="63"/>
      <c r="E257" s="64"/>
      <c r="F257" s="72"/>
      <c r="G257" s="73"/>
      <c r="H257" s="73"/>
    </row>
    <row r="258" spans="1:17" ht="21" customHeight="1" thickBot="1">
      <c r="A258" s="55" t="s">
        <v>239</v>
      </c>
      <c r="B258" s="56"/>
      <c r="C258" s="56"/>
      <c r="D258" s="56"/>
      <c r="E258" s="56"/>
      <c r="F258" s="56"/>
      <c r="G258" s="56"/>
      <c r="H258" s="57"/>
    </row>
    <row r="259" spans="1:17" ht="19.5" customHeight="1">
      <c r="A259" s="65" t="s">
        <v>240</v>
      </c>
      <c r="B259" s="59"/>
      <c r="C259" s="60"/>
      <c r="D259" s="60"/>
      <c r="E259" s="61"/>
      <c r="F259" s="70">
        <v>0</v>
      </c>
      <c r="G259" s="68">
        <v>1750</v>
      </c>
      <c r="H259" s="68">
        <f>F259*G259</f>
        <v>0</v>
      </c>
    </row>
    <row r="260" spans="1:17" ht="47.25" customHeight="1">
      <c r="A260" s="137"/>
      <c r="B260" s="62"/>
      <c r="C260" s="63"/>
      <c r="D260" s="63"/>
      <c r="E260" s="64"/>
      <c r="F260" s="71"/>
      <c r="G260" s="69"/>
      <c r="H260" s="69"/>
      <c r="I260" s="4"/>
    </row>
    <row r="261" spans="1:17" ht="19.5" customHeight="1">
      <c r="A261" s="136" t="s">
        <v>241</v>
      </c>
      <c r="B261" s="62"/>
      <c r="C261" s="63"/>
      <c r="D261" s="63"/>
      <c r="E261" s="64"/>
      <c r="F261" s="71"/>
      <c r="G261" s="69"/>
      <c r="H261" s="69"/>
    </row>
    <row r="262" spans="1:17" ht="39.75" customHeight="1">
      <c r="A262" s="137"/>
      <c r="B262" s="62"/>
      <c r="C262" s="63"/>
      <c r="D262" s="63"/>
      <c r="E262" s="64"/>
      <c r="F262" s="71"/>
      <c r="G262" s="69"/>
      <c r="H262" s="69"/>
    </row>
    <row r="263" spans="1:17" ht="74.25" customHeight="1" thickBot="1">
      <c r="A263" s="29" t="s">
        <v>242</v>
      </c>
      <c r="B263" s="62"/>
      <c r="C263" s="63"/>
      <c r="D263" s="63"/>
      <c r="E263" s="64"/>
      <c r="F263" s="72"/>
      <c r="G263" s="73"/>
      <c r="H263" s="73"/>
      <c r="Q263" s="39" t="s">
        <v>164</v>
      </c>
    </row>
    <row r="264" spans="1:17" ht="21" customHeight="1" thickBot="1">
      <c r="A264" s="55" t="s">
        <v>102</v>
      </c>
      <c r="B264" s="56"/>
      <c r="C264" s="56"/>
      <c r="D264" s="56"/>
      <c r="E264" s="56"/>
      <c r="F264" s="56"/>
      <c r="G264" s="56"/>
      <c r="H264" s="57"/>
    </row>
    <row r="265" spans="1:17" ht="24" customHeight="1">
      <c r="A265" s="65" t="s">
        <v>243</v>
      </c>
      <c r="B265" s="59"/>
      <c r="C265" s="60"/>
      <c r="D265" s="60"/>
      <c r="E265" s="61"/>
      <c r="F265" s="70">
        <v>0</v>
      </c>
      <c r="G265" s="68">
        <v>2900</v>
      </c>
      <c r="H265" s="68">
        <f>F265*G265</f>
        <v>0</v>
      </c>
    </row>
    <row r="266" spans="1:17" ht="47.25" customHeight="1">
      <c r="A266" s="137"/>
      <c r="B266" s="62"/>
      <c r="C266" s="63"/>
      <c r="D266" s="63"/>
      <c r="E266" s="64"/>
      <c r="F266" s="71"/>
      <c r="G266" s="69"/>
      <c r="H266" s="69"/>
    </row>
    <row r="267" spans="1:17" ht="21" customHeight="1">
      <c r="A267" s="136" t="s">
        <v>244</v>
      </c>
      <c r="B267" s="62"/>
      <c r="C267" s="63"/>
      <c r="D267" s="63"/>
      <c r="E267" s="64"/>
      <c r="F267" s="71"/>
      <c r="G267" s="69"/>
      <c r="H267" s="69"/>
    </row>
    <row r="268" spans="1:17" ht="31.5" customHeight="1">
      <c r="A268" s="137"/>
      <c r="B268" s="62"/>
      <c r="C268" s="63"/>
      <c r="D268" s="63"/>
      <c r="E268" s="64"/>
      <c r="F268" s="71"/>
      <c r="G268" s="69"/>
      <c r="H268" s="69"/>
      <c r="J268" s="12"/>
    </row>
    <row r="269" spans="1:17" ht="67.5" customHeight="1" thickBot="1">
      <c r="A269" s="44" t="s">
        <v>245</v>
      </c>
      <c r="B269" s="62"/>
      <c r="C269" s="63"/>
      <c r="D269" s="63"/>
      <c r="E269" s="64"/>
      <c r="F269" s="72"/>
      <c r="G269" s="73"/>
      <c r="H269" s="73"/>
    </row>
    <row r="270" spans="1:17" ht="23.25" customHeight="1" thickBot="1">
      <c r="A270" s="55" t="s">
        <v>103</v>
      </c>
      <c r="B270" s="56"/>
      <c r="C270" s="56"/>
      <c r="D270" s="56"/>
      <c r="E270" s="56"/>
      <c r="F270" s="56"/>
      <c r="G270" s="56"/>
      <c r="H270" s="57"/>
      <c r="J270" s="12"/>
    </row>
    <row r="271" spans="1:17" ht="15" customHeight="1">
      <c r="A271" s="65" t="s">
        <v>246</v>
      </c>
      <c r="B271" s="59"/>
      <c r="C271" s="60"/>
      <c r="D271" s="60"/>
      <c r="E271" s="61"/>
      <c r="F271" s="70">
        <v>0</v>
      </c>
      <c r="G271" s="68">
        <v>2350</v>
      </c>
      <c r="H271" s="68">
        <f>F271*G271</f>
        <v>0</v>
      </c>
    </row>
    <row r="272" spans="1:17" ht="52.5" customHeight="1">
      <c r="A272" s="137"/>
      <c r="B272" s="62"/>
      <c r="C272" s="63"/>
      <c r="D272" s="63"/>
      <c r="E272" s="64"/>
      <c r="F272" s="71"/>
      <c r="G272" s="69"/>
      <c r="H272" s="69"/>
      <c r="Q272" s="39"/>
    </row>
    <row r="273" spans="1:17" ht="23.25" customHeight="1">
      <c r="A273" s="136" t="s">
        <v>248</v>
      </c>
      <c r="B273" s="62"/>
      <c r="C273" s="63"/>
      <c r="D273" s="63"/>
      <c r="E273" s="64"/>
      <c r="F273" s="71"/>
      <c r="G273" s="69"/>
      <c r="H273" s="69"/>
    </row>
    <row r="274" spans="1:17" ht="27" customHeight="1">
      <c r="A274" s="137"/>
      <c r="B274" s="62"/>
      <c r="C274" s="63"/>
      <c r="D274" s="63"/>
      <c r="E274" s="64"/>
      <c r="F274" s="71"/>
      <c r="G274" s="69"/>
      <c r="H274" s="69"/>
    </row>
    <row r="275" spans="1:17" ht="63" customHeight="1" thickBot="1">
      <c r="A275" s="29" t="s">
        <v>247</v>
      </c>
      <c r="B275" s="62"/>
      <c r="C275" s="63"/>
      <c r="D275" s="63"/>
      <c r="E275" s="64"/>
      <c r="F275" s="72"/>
      <c r="G275" s="73"/>
      <c r="H275" s="73"/>
    </row>
    <row r="276" spans="1:17" ht="22.5" customHeight="1" thickBot="1">
      <c r="A276" s="55" t="s">
        <v>104</v>
      </c>
      <c r="B276" s="56"/>
      <c r="C276" s="56"/>
      <c r="D276" s="56"/>
      <c r="E276" s="56"/>
      <c r="F276" s="56"/>
      <c r="G276" s="56"/>
      <c r="H276" s="57"/>
    </row>
    <row r="277" spans="1:17" ht="69.75" customHeight="1">
      <c r="A277" s="65" t="s">
        <v>105</v>
      </c>
      <c r="B277" s="150"/>
      <c r="C277" s="151"/>
      <c r="D277" s="151"/>
      <c r="E277" s="152"/>
      <c r="F277" s="70">
        <v>0</v>
      </c>
      <c r="G277" s="68">
        <v>210</v>
      </c>
      <c r="H277" s="68">
        <f>F277*G277</f>
        <v>0</v>
      </c>
    </row>
    <row r="278" spans="1:17" ht="121.5" customHeight="1" thickBot="1">
      <c r="A278" s="67"/>
      <c r="B278" s="153"/>
      <c r="C278" s="154"/>
      <c r="D278" s="154"/>
      <c r="E278" s="155"/>
      <c r="F278" s="71"/>
      <c r="G278" s="69"/>
      <c r="H278" s="69"/>
    </row>
    <row r="279" spans="1:17" ht="22.5" customHeight="1" thickBot="1">
      <c r="A279" s="55" t="s">
        <v>249</v>
      </c>
      <c r="B279" s="56"/>
      <c r="C279" s="56"/>
      <c r="D279" s="56"/>
      <c r="E279" s="56"/>
      <c r="F279" s="56"/>
      <c r="G279" s="56"/>
      <c r="H279" s="57"/>
    </row>
    <row r="280" spans="1:17" ht="47.25" customHeight="1">
      <c r="A280" s="6" t="s">
        <v>250</v>
      </c>
      <c r="B280" s="59"/>
      <c r="C280" s="60"/>
      <c r="D280" s="60"/>
      <c r="E280" s="61"/>
      <c r="F280" s="70">
        <v>0</v>
      </c>
      <c r="G280" s="68">
        <v>2150</v>
      </c>
      <c r="H280" s="68">
        <f>F280*G280</f>
        <v>0</v>
      </c>
    </row>
    <row r="281" spans="1:17" ht="69.75" customHeight="1">
      <c r="A281" s="7" t="s">
        <v>252</v>
      </c>
      <c r="B281" s="62"/>
      <c r="C281" s="63"/>
      <c r="D281" s="63"/>
      <c r="E281" s="64"/>
      <c r="F281" s="71"/>
      <c r="G281" s="69"/>
      <c r="H281" s="69"/>
    </row>
    <row r="282" spans="1:17" ht="72" customHeight="1" thickBot="1">
      <c r="A282" s="29" t="s">
        <v>251</v>
      </c>
      <c r="B282" s="62"/>
      <c r="C282" s="63"/>
      <c r="D282" s="63"/>
      <c r="E282" s="64"/>
      <c r="F282" s="72"/>
      <c r="G282" s="73"/>
      <c r="H282" s="73"/>
      <c r="Q282" s="39"/>
    </row>
    <row r="283" spans="1:17" ht="21.75" customHeight="1" thickBot="1">
      <c r="A283" s="55" t="s">
        <v>106</v>
      </c>
      <c r="B283" s="56"/>
      <c r="C283" s="56"/>
      <c r="D283" s="56"/>
      <c r="E283" s="56"/>
      <c r="F283" s="56"/>
      <c r="G283" s="56"/>
      <c r="H283" s="57"/>
    </row>
    <row r="284" spans="1:17" ht="43.5" customHeight="1">
      <c r="A284" s="28" t="s">
        <v>253</v>
      </c>
      <c r="B284" s="59"/>
      <c r="C284" s="60"/>
      <c r="D284" s="60"/>
      <c r="E284" s="61"/>
      <c r="F284" s="70">
        <v>0</v>
      </c>
      <c r="G284" s="68">
        <v>2100</v>
      </c>
      <c r="H284" s="68">
        <f>F284*G284</f>
        <v>0</v>
      </c>
    </row>
    <row r="285" spans="1:17" ht="59.25" customHeight="1">
      <c r="A285" s="9" t="s">
        <v>254</v>
      </c>
      <c r="B285" s="62"/>
      <c r="C285" s="63"/>
      <c r="D285" s="63"/>
      <c r="E285" s="64"/>
      <c r="F285" s="71"/>
      <c r="G285" s="69"/>
      <c r="H285" s="69"/>
    </row>
    <row r="286" spans="1:17" ht="51.75" customHeight="1">
      <c r="A286" s="7" t="s">
        <v>255</v>
      </c>
      <c r="B286" s="62"/>
      <c r="C286" s="63"/>
      <c r="D286" s="63"/>
      <c r="E286" s="64"/>
      <c r="F286" s="71"/>
      <c r="G286" s="69"/>
      <c r="H286" s="69"/>
    </row>
    <row r="287" spans="1:17" ht="44.25" customHeight="1" thickBot="1">
      <c r="A287" s="29" t="s">
        <v>256</v>
      </c>
      <c r="B287" s="62"/>
      <c r="C287" s="63"/>
      <c r="D287" s="63"/>
      <c r="E287" s="64"/>
      <c r="F287" s="72"/>
      <c r="G287" s="73"/>
      <c r="H287" s="73"/>
      <c r="Q287" s="39" t="s">
        <v>164</v>
      </c>
    </row>
    <row r="288" spans="1:17" ht="19.5" customHeight="1" thickBot="1">
      <c r="A288" s="156" t="s">
        <v>107</v>
      </c>
      <c r="B288" s="157"/>
      <c r="C288" s="157"/>
      <c r="D288" s="157"/>
      <c r="E288" s="157"/>
      <c r="F288" s="157"/>
      <c r="G288" s="157"/>
      <c r="H288" s="158"/>
    </row>
    <row r="289" spans="1:17" ht="21" customHeight="1">
      <c r="A289" s="65" t="s">
        <v>257</v>
      </c>
      <c r="B289" s="59"/>
      <c r="C289" s="60"/>
      <c r="D289" s="60"/>
      <c r="E289" s="61"/>
      <c r="F289" s="70">
        <v>0</v>
      </c>
      <c r="G289" s="68">
        <v>2550</v>
      </c>
      <c r="H289" s="68">
        <f>F289*G289</f>
        <v>0</v>
      </c>
    </row>
    <row r="290" spans="1:17" ht="51" customHeight="1">
      <c r="A290" s="137"/>
      <c r="B290" s="62"/>
      <c r="C290" s="63"/>
      <c r="D290" s="63"/>
      <c r="E290" s="64"/>
      <c r="F290" s="71"/>
      <c r="G290" s="69"/>
      <c r="H290" s="69"/>
    </row>
    <row r="291" spans="1:17" ht="56.25" customHeight="1">
      <c r="A291" s="30" t="s">
        <v>258</v>
      </c>
      <c r="B291" s="62"/>
      <c r="C291" s="63"/>
      <c r="D291" s="63"/>
      <c r="E291" s="64"/>
      <c r="F291" s="71"/>
      <c r="G291" s="69"/>
      <c r="H291" s="69"/>
    </row>
    <row r="292" spans="1:17" ht="64.5" customHeight="1" thickBot="1">
      <c r="A292" s="8" t="s">
        <v>259</v>
      </c>
      <c r="B292" s="62"/>
      <c r="C292" s="63"/>
      <c r="D292" s="63"/>
      <c r="E292" s="64"/>
      <c r="F292" s="72"/>
      <c r="G292" s="73"/>
      <c r="H292" s="73"/>
      <c r="Q292" s="39" t="s">
        <v>164</v>
      </c>
    </row>
    <row r="293" spans="1:17" ht="24" customHeight="1" thickBot="1">
      <c r="A293" s="55" t="s">
        <v>108</v>
      </c>
      <c r="B293" s="56"/>
      <c r="C293" s="56"/>
      <c r="D293" s="56"/>
      <c r="E293" s="56"/>
      <c r="F293" s="56"/>
      <c r="G293" s="56"/>
      <c r="H293" s="57"/>
    </row>
    <row r="294" spans="1:17" ht="58.5" customHeight="1">
      <c r="A294" s="65" t="s">
        <v>109</v>
      </c>
      <c r="B294" s="59"/>
      <c r="C294" s="60"/>
      <c r="D294" s="60"/>
      <c r="E294" s="61"/>
      <c r="F294" s="70">
        <v>0</v>
      </c>
      <c r="G294" s="68">
        <v>1500</v>
      </c>
      <c r="H294" s="68">
        <f>F294*G294</f>
        <v>0</v>
      </c>
    </row>
    <row r="295" spans="1:17" ht="22.5" customHeight="1">
      <c r="A295" s="66"/>
      <c r="B295" s="62"/>
      <c r="C295" s="63"/>
      <c r="D295" s="63"/>
      <c r="E295" s="64"/>
      <c r="F295" s="71"/>
      <c r="G295" s="69"/>
      <c r="H295" s="69"/>
    </row>
    <row r="296" spans="1:17" ht="111" customHeight="1" thickBot="1">
      <c r="A296" s="67"/>
      <c r="B296" s="62"/>
      <c r="C296" s="63"/>
      <c r="D296" s="63"/>
      <c r="E296" s="64"/>
      <c r="F296" s="71"/>
      <c r="G296" s="69"/>
      <c r="H296" s="69"/>
    </row>
    <row r="297" spans="1:17" ht="22.5" customHeight="1" thickBot="1">
      <c r="A297" s="55" t="s">
        <v>110</v>
      </c>
      <c r="B297" s="56"/>
      <c r="C297" s="56"/>
      <c r="D297" s="56"/>
      <c r="E297" s="56"/>
      <c r="F297" s="56"/>
      <c r="G297" s="56"/>
      <c r="H297" s="57"/>
    </row>
    <row r="298" spans="1:17" ht="57" customHeight="1">
      <c r="A298" s="6" t="s">
        <v>260</v>
      </c>
      <c r="B298" s="59"/>
      <c r="C298" s="60"/>
      <c r="D298" s="60"/>
      <c r="E298" s="61"/>
      <c r="F298" s="70">
        <v>0</v>
      </c>
      <c r="G298" s="68">
        <v>3050</v>
      </c>
      <c r="H298" s="68">
        <f>F298*G298</f>
        <v>0</v>
      </c>
    </row>
    <row r="299" spans="1:17" ht="60.75" customHeight="1">
      <c r="A299" s="7" t="s">
        <v>261</v>
      </c>
      <c r="B299" s="62"/>
      <c r="C299" s="63"/>
      <c r="D299" s="63"/>
      <c r="E299" s="64"/>
      <c r="F299" s="71"/>
      <c r="G299" s="69"/>
      <c r="H299" s="69"/>
    </row>
    <row r="300" spans="1:17" ht="75.75" customHeight="1" thickBot="1">
      <c r="A300" s="29" t="s">
        <v>262</v>
      </c>
      <c r="B300" s="62"/>
      <c r="C300" s="63"/>
      <c r="D300" s="63"/>
      <c r="E300" s="64"/>
      <c r="F300" s="71"/>
      <c r="G300" s="69"/>
      <c r="H300" s="69"/>
      <c r="Q300" s="39" t="s">
        <v>168</v>
      </c>
    </row>
    <row r="301" spans="1:17" ht="21" customHeight="1" thickBot="1">
      <c r="A301" s="55" t="s">
        <v>111</v>
      </c>
      <c r="B301" s="56"/>
      <c r="C301" s="56"/>
      <c r="D301" s="56"/>
      <c r="E301" s="56"/>
      <c r="F301" s="56"/>
      <c r="G301" s="56"/>
      <c r="H301" s="57"/>
    </row>
    <row r="302" spans="1:17" ht="23.25" customHeight="1">
      <c r="A302" s="65" t="s">
        <v>112</v>
      </c>
      <c r="B302" s="59"/>
      <c r="C302" s="60"/>
      <c r="D302" s="60"/>
      <c r="E302" s="61"/>
      <c r="F302" s="70">
        <v>0</v>
      </c>
      <c r="G302" s="68">
        <v>3800</v>
      </c>
      <c r="H302" s="68">
        <f>F302*G302</f>
        <v>0</v>
      </c>
    </row>
    <row r="303" spans="1:17" ht="67.5" customHeight="1">
      <c r="A303" s="66"/>
      <c r="B303" s="62"/>
      <c r="C303" s="63"/>
      <c r="D303" s="63"/>
      <c r="E303" s="64"/>
      <c r="F303" s="71"/>
      <c r="G303" s="69"/>
      <c r="H303" s="69"/>
    </row>
    <row r="304" spans="1:17" ht="101.25" customHeight="1" thickBot="1">
      <c r="A304" s="67"/>
      <c r="B304" s="62"/>
      <c r="C304" s="63"/>
      <c r="D304" s="63"/>
      <c r="E304" s="64"/>
      <c r="F304" s="71"/>
      <c r="G304" s="69"/>
      <c r="H304" s="69"/>
    </row>
    <row r="305" spans="1:8" ht="21.75" customHeight="1" thickBot="1">
      <c r="A305" s="55" t="s">
        <v>113</v>
      </c>
      <c r="B305" s="56"/>
      <c r="C305" s="56"/>
      <c r="D305" s="56"/>
      <c r="E305" s="56"/>
      <c r="F305" s="56"/>
      <c r="G305" s="56"/>
      <c r="H305" s="57"/>
    </row>
    <row r="306" spans="1:8" ht="54.75" customHeight="1">
      <c r="A306" s="65" t="s">
        <v>114</v>
      </c>
      <c r="B306" s="59"/>
      <c r="C306" s="60"/>
      <c r="D306" s="60"/>
      <c r="E306" s="61"/>
      <c r="F306" s="70">
        <v>0</v>
      </c>
      <c r="G306" s="68">
        <v>2750</v>
      </c>
      <c r="H306" s="68">
        <f>F306*G306</f>
        <v>0</v>
      </c>
    </row>
    <row r="307" spans="1:8" ht="21" customHeight="1">
      <c r="A307" s="66"/>
      <c r="B307" s="62"/>
      <c r="C307" s="63"/>
      <c r="D307" s="63"/>
      <c r="E307" s="64"/>
      <c r="F307" s="71"/>
      <c r="G307" s="69"/>
      <c r="H307" s="69"/>
    </row>
    <row r="308" spans="1:8" ht="115.5" customHeight="1" thickBot="1">
      <c r="A308" s="67"/>
      <c r="B308" s="62"/>
      <c r="C308" s="63"/>
      <c r="D308" s="63"/>
      <c r="E308" s="64"/>
      <c r="F308" s="72"/>
      <c r="G308" s="69"/>
      <c r="H308" s="69"/>
    </row>
    <row r="309" spans="1:8" ht="36" customHeight="1" thickBot="1">
      <c r="A309" s="118" t="s">
        <v>274</v>
      </c>
      <c r="B309" s="119"/>
      <c r="C309" s="119"/>
      <c r="D309" s="119"/>
      <c r="E309" s="119"/>
      <c r="F309" s="119"/>
      <c r="G309" s="119"/>
      <c r="H309" s="165"/>
    </row>
    <row r="310" spans="1:8" ht="21.75" customHeight="1" thickBot="1">
      <c r="A310" s="55" t="s">
        <v>118</v>
      </c>
      <c r="B310" s="56"/>
      <c r="C310" s="56"/>
      <c r="D310" s="56"/>
      <c r="E310" s="56"/>
      <c r="F310" s="56"/>
      <c r="G310" s="56"/>
      <c r="H310" s="57"/>
    </row>
    <row r="311" spans="1:8" ht="15" customHeight="1">
      <c r="A311" s="65" t="s">
        <v>119</v>
      </c>
      <c r="B311" s="59"/>
      <c r="C311" s="60"/>
      <c r="D311" s="60"/>
      <c r="E311" s="61"/>
      <c r="F311" s="70">
        <v>0</v>
      </c>
      <c r="G311" s="68">
        <v>1800</v>
      </c>
      <c r="H311" s="68">
        <f>F311*G311</f>
        <v>0</v>
      </c>
    </row>
    <row r="312" spans="1:8" ht="71.25" customHeight="1">
      <c r="A312" s="66"/>
      <c r="B312" s="62"/>
      <c r="C312" s="63"/>
      <c r="D312" s="63"/>
      <c r="E312" s="64"/>
      <c r="F312" s="71"/>
      <c r="G312" s="69"/>
      <c r="H312" s="69"/>
    </row>
    <row r="313" spans="1:8" ht="15" customHeight="1">
      <c r="A313" s="66"/>
      <c r="B313" s="62"/>
      <c r="C313" s="63"/>
      <c r="D313" s="63"/>
      <c r="E313" s="64"/>
      <c r="F313" s="71"/>
      <c r="G313" s="69"/>
      <c r="H313" s="69"/>
    </row>
    <row r="314" spans="1:8" ht="15" customHeight="1">
      <c r="A314" s="66"/>
      <c r="B314" s="62"/>
      <c r="C314" s="63"/>
      <c r="D314" s="63"/>
      <c r="E314" s="64"/>
      <c r="F314" s="71"/>
      <c r="G314" s="69"/>
      <c r="H314" s="69"/>
    </row>
    <row r="315" spans="1:8" ht="75" customHeight="1" thickBot="1">
      <c r="A315" s="67"/>
      <c r="B315" s="62"/>
      <c r="C315" s="63"/>
      <c r="D315" s="63"/>
      <c r="E315" s="64"/>
      <c r="F315" s="72"/>
      <c r="G315" s="73"/>
      <c r="H315" s="73"/>
    </row>
    <row r="316" spans="1:8" ht="21.75" customHeight="1" thickBot="1">
      <c r="A316" s="55" t="s">
        <v>120</v>
      </c>
      <c r="B316" s="56"/>
      <c r="C316" s="56"/>
      <c r="D316" s="56"/>
      <c r="E316" s="56"/>
      <c r="F316" s="56"/>
      <c r="G316" s="56"/>
      <c r="H316" s="57"/>
    </row>
    <row r="317" spans="1:8" ht="15" customHeight="1">
      <c r="A317" s="65" t="s">
        <v>121</v>
      </c>
      <c r="B317" s="59"/>
      <c r="C317" s="60"/>
      <c r="D317" s="60"/>
      <c r="E317" s="61"/>
      <c r="F317" s="70">
        <v>0</v>
      </c>
      <c r="G317" s="68">
        <v>3600</v>
      </c>
      <c r="H317" s="68">
        <f>F317*G317</f>
        <v>0</v>
      </c>
    </row>
    <row r="318" spans="1:8" ht="57.75" customHeight="1">
      <c r="A318" s="66"/>
      <c r="B318" s="62"/>
      <c r="C318" s="63"/>
      <c r="D318" s="63"/>
      <c r="E318" s="64"/>
      <c r="F318" s="71"/>
      <c r="G318" s="69"/>
      <c r="H318" s="69"/>
    </row>
    <row r="319" spans="1:8" ht="15" customHeight="1">
      <c r="A319" s="66"/>
      <c r="B319" s="62"/>
      <c r="C319" s="63"/>
      <c r="D319" s="63"/>
      <c r="E319" s="64"/>
      <c r="F319" s="71"/>
      <c r="G319" s="69"/>
      <c r="H319" s="69"/>
    </row>
    <row r="320" spans="1:8" ht="15" customHeight="1">
      <c r="A320" s="66"/>
      <c r="B320" s="62"/>
      <c r="C320" s="63"/>
      <c r="D320" s="63"/>
      <c r="E320" s="64"/>
      <c r="F320" s="71"/>
      <c r="G320" s="69"/>
      <c r="H320" s="69"/>
    </row>
    <row r="321" spans="1:17" ht="88.5" customHeight="1" thickBot="1">
      <c r="A321" s="67"/>
      <c r="B321" s="62"/>
      <c r="C321" s="63"/>
      <c r="D321" s="63"/>
      <c r="E321" s="64"/>
      <c r="F321" s="72"/>
      <c r="G321" s="73"/>
      <c r="H321" s="73"/>
    </row>
    <row r="322" spans="1:17" ht="22.5" customHeight="1" thickBot="1">
      <c r="A322" s="55" t="s">
        <v>122</v>
      </c>
      <c r="B322" s="56"/>
      <c r="C322" s="56"/>
      <c r="D322" s="56"/>
      <c r="E322" s="56"/>
      <c r="F322" s="56"/>
      <c r="G322" s="56"/>
      <c r="H322" s="57"/>
    </row>
    <row r="323" spans="1:17" ht="15" customHeight="1">
      <c r="A323" s="65" t="s">
        <v>263</v>
      </c>
      <c r="B323" s="59"/>
      <c r="C323" s="60"/>
      <c r="D323" s="60"/>
      <c r="E323" s="61"/>
      <c r="F323" s="70">
        <v>0</v>
      </c>
      <c r="G323" s="68">
        <v>2650</v>
      </c>
      <c r="H323" s="68">
        <f>F323*G323</f>
        <v>0</v>
      </c>
    </row>
    <row r="324" spans="1:17" ht="63" customHeight="1">
      <c r="A324" s="66"/>
      <c r="B324" s="62"/>
      <c r="C324" s="63"/>
      <c r="D324" s="63"/>
      <c r="E324" s="64"/>
      <c r="F324" s="71"/>
      <c r="G324" s="69"/>
      <c r="H324" s="69"/>
      <c r="Q324" s="39" t="s">
        <v>164</v>
      </c>
    </row>
    <row r="325" spans="1:17" ht="15" customHeight="1">
      <c r="A325" s="66"/>
      <c r="B325" s="62"/>
      <c r="C325" s="63"/>
      <c r="D325" s="63"/>
      <c r="E325" s="64"/>
      <c r="F325" s="71"/>
      <c r="G325" s="69"/>
      <c r="H325" s="69"/>
    </row>
    <row r="326" spans="1:17" ht="61.5" customHeight="1">
      <c r="A326" s="136" t="s">
        <v>264</v>
      </c>
      <c r="B326" s="62"/>
      <c r="C326" s="63"/>
      <c r="D326" s="63"/>
      <c r="E326" s="64"/>
      <c r="F326" s="71"/>
      <c r="G326" s="69"/>
      <c r="H326" s="69"/>
    </row>
    <row r="327" spans="1:17" ht="37.5" customHeight="1" thickBot="1">
      <c r="A327" s="67"/>
      <c r="B327" s="62"/>
      <c r="C327" s="63"/>
      <c r="D327" s="63"/>
      <c r="E327" s="64"/>
      <c r="F327" s="72"/>
      <c r="G327" s="73"/>
      <c r="H327" s="73"/>
    </row>
    <row r="328" spans="1:17" ht="21" customHeight="1" thickBot="1">
      <c r="A328" s="55" t="s">
        <v>123</v>
      </c>
      <c r="B328" s="56"/>
      <c r="C328" s="56"/>
      <c r="D328" s="56"/>
      <c r="E328" s="56"/>
      <c r="F328" s="56"/>
      <c r="G328" s="56"/>
      <c r="H328" s="57"/>
    </row>
    <row r="329" spans="1:17" ht="35.25" customHeight="1">
      <c r="A329" s="65" t="s">
        <v>124</v>
      </c>
      <c r="B329" s="59"/>
      <c r="C329" s="60"/>
      <c r="D329" s="60"/>
      <c r="E329" s="61"/>
      <c r="F329" s="70">
        <v>0</v>
      </c>
      <c r="G329" s="68">
        <v>3900</v>
      </c>
      <c r="H329" s="68">
        <f>F329*G329</f>
        <v>0</v>
      </c>
    </row>
    <row r="330" spans="1:17" ht="43.5" customHeight="1">
      <c r="A330" s="66"/>
      <c r="B330" s="62"/>
      <c r="C330" s="63"/>
      <c r="D330" s="63"/>
      <c r="E330" s="64"/>
      <c r="F330" s="71"/>
      <c r="G330" s="69"/>
      <c r="H330" s="69"/>
    </row>
    <row r="331" spans="1:17" ht="15" customHeight="1">
      <c r="A331" s="66"/>
      <c r="B331" s="62"/>
      <c r="C331" s="63"/>
      <c r="D331" s="63"/>
      <c r="E331" s="64"/>
      <c r="F331" s="71"/>
      <c r="G331" s="69"/>
      <c r="H331" s="69"/>
    </row>
    <row r="332" spans="1:17" ht="15" customHeight="1">
      <c r="A332" s="66"/>
      <c r="B332" s="62"/>
      <c r="C332" s="63"/>
      <c r="D332" s="63"/>
      <c r="E332" s="64"/>
      <c r="F332" s="71"/>
      <c r="G332" s="69"/>
      <c r="H332" s="69"/>
    </row>
    <row r="333" spans="1:17" ht="83.25" customHeight="1" thickBot="1">
      <c r="A333" s="67"/>
      <c r="B333" s="62"/>
      <c r="C333" s="63"/>
      <c r="D333" s="63"/>
      <c r="E333" s="64"/>
      <c r="F333" s="72"/>
      <c r="G333" s="73"/>
      <c r="H333" s="73"/>
    </row>
    <row r="334" spans="1:17" ht="19.5" customHeight="1" thickBot="1">
      <c r="A334" s="55" t="s">
        <v>125</v>
      </c>
      <c r="B334" s="56"/>
      <c r="C334" s="56"/>
      <c r="D334" s="56"/>
      <c r="E334" s="56"/>
      <c r="F334" s="56"/>
      <c r="G334" s="56"/>
      <c r="H334" s="57"/>
    </row>
    <row r="335" spans="1:17" ht="90.75" customHeight="1">
      <c r="A335" s="65" t="s">
        <v>126</v>
      </c>
      <c r="B335" s="150"/>
      <c r="C335" s="151"/>
      <c r="D335" s="151"/>
      <c r="E335" s="152"/>
      <c r="F335" s="70">
        <v>0</v>
      </c>
      <c r="G335" s="68">
        <v>230</v>
      </c>
      <c r="H335" s="68">
        <f>F335*G335</f>
        <v>0</v>
      </c>
    </row>
    <row r="336" spans="1:17" ht="99.75" customHeight="1" thickBot="1">
      <c r="A336" s="67"/>
      <c r="B336" s="153"/>
      <c r="C336" s="154"/>
      <c r="D336" s="154"/>
      <c r="E336" s="155"/>
      <c r="F336" s="71"/>
      <c r="G336" s="69"/>
      <c r="H336" s="69"/>
    </row>
    <row r="337" spans="1:8" ht="23.25" customHeight="1" thickBot="1">
      <c r="A337" s="55" t="s">
        <v>127</v>
      </c>
      <c r="B337" s="56"/>
      <c r="C337" s="56"/>
      <c r="D337" s="56"/>
      <c r="E337" s="56"/>
      <c r="F337" s="56"/>
      <c r="G337" s="56"/>
      <c r="H337" s="57"/>
    </row>
    <row r="338" spans="1:8" ht="15" customHeight="1">
      <c r="A338" s="65" t="s">
        <v>128</v>
      </c>
      <c r="B338" s="112"/>
      <c r="C338" s="113"/>
      <c r="D338" s="113"/>
      <c r="E338" s="114"/>
      <c r="F338" s="70">
        <v>0</v>
      </c>
      <c r="G338" s="68">
        <v>2150</v>
      </c>
      <c r="H338" s="68">
        <f>F338*G338</f>
        <v>0</v>
      </c>
    </row>
    <row r="339" spans="1:8" ht="60.75" customHeight="1">
      <c r="A339" s="66"/>
      <c r="B339" s="115"/>
      <c r="C339" s="116"/>
      <c r="D339" s="116"/>
      <c r="E339" s="117"/>
      <c r="F339" s="71"/>
      <c r="G339" s="69"/>
      <c r="H339" s="69"/>
    </row>
    <row r="340" spans="1:8" ht="114.75" customHeight="1" thickBot="1">
      <c r="A340" s="67"/>
      <c r="B340" s="115"/>
      <c r="C340" s="116"/>
      <c r="D340" s="116"/>
      <c r="E340" s="117"/>
      <c r="F340" s="72"/>
      <c r="G340" s="73"/>
      <c r="H340" s="73"/>
    </row>
    <row r="341" spans="1:8" ht="24" customHeight="1" thickBot="1">
      <c r="A341" s="55" t="s">
        <v>129</v>
      </c>
      <c r="B341" s="56"/>
      <c r="C341" s="56"/>
      <c r="D341" s="56"/>
      <c r="E341" s="56"/>
      <c r="F341" s="56"/>
      <c r="G341" s="56"/>
      <c r="H341" s="57"/>
    </row>
    <row r="342" spans="1:8" ht="37.5" customHeight="1">
      <c r="A342" s="65" t="s">
        <v>130</v>
      </c>
      <c r="B342" s="59"/>
      <c r="C342" s="60"/>
      <c r="D342" s="60"/>
      <c r="E342" s="61"/>
      <c r="F342" s="70">
        <v>0</v>
      </c>
      <c r="G342" s="68">
        <v>3600</v>
      </c>
      <c r="H342" s="68">
        <f>F342*G342</f>
        <v>0</v>
      </c>
    </row>
    <row r="343" spans="1:8" ht="25.5" customHeight="1">
      <c r="A343" s="66"/>
      <c r="B343" s="62"/>
      <c r="C343" s="63"/>
      <c r="D343" s="63"/>
      <c r="E343" s="64"/>
      <c r="F343" s="71"/>
      <c r="G343" s="69"/>
      <c r="H343" s="69"/>
    </row>
    <row r="344" spans="1:8" ht="128.25" customHeight="1" thickBot="1">
      <c r="A344" s="67"/>
      <c r="B344" s="62"/>
      <c r="C344" s="63"/>
      <c r="D344" s="63"/>
      <c r="E344" s="64"/>
      <c r="F344" s="72"/>
      <c r="G344" s="73"/>
      <c r="H344" s="73"/>
    </row>
    <row r="345" spans="1:8" ht="21.75" customHeight="1" thickBot="1">
      <c r="A345" s="55" t="s">
        <v>131</v>
      </c>
      <c r="B345" s="56"/>
      <c r="C345" s="56"/>
      <c r="D345" s="56"/>
      <c r="E345" s="56"/>
      <c r="F345" s="56"/>
      <c r="G345" s="56"/>
      <c r="H345" s="57"/>
    </row>
    <row r="346" spans="1:8" ht="15" customHeight="1">
      <c r="A346" s="65" t="s">
        <v>132</v>
      </c>
      <c r="B346" s="59"/>
      <c r="C346" s="60"/>
      <c r="D346" s="60"/>
      <c r="E346" s="61"/>
      <c r="F346" s="70">
        <v>0</v>
      </c>
      <c r="G346" s="68">
        <v>2400</v>
      </c>
      <c r="H346" s="68">
        <f>F346*G346</f>
        <v>0</v>
      </c>
    </row>
    <row r="347" spans="1:8" ht="55.5" customHeight="1">
      <c r="A347" s="66"/>
      <c r="B347" s="62"/>
      <c r="C347" s="63"/>
      <c r="D347" s="63"/>
      <c r="E347" s="64"/>
      <c r="F347" s="71"/>
      <c r="G347" s="69"/>
      <c r="H347" s="69"/>
    </row>
    <row r="348" spans="1:8" ht="15" customHeight="1">
      <c r="A348" s="66"/>
      <c r="B348" s="62"/>
      <c r="C348" s="63"/>
      <c r="D348" s="63"/>
      <c r="E348" s="64"/>
      <c r="F348" s="71"/>
      <c r="G348" s="69"/>
      <c r="H348" s="69"/>
    </row>
    <row r="349" spans="1:8" ht="107.25" customHeight="1" thickBot="1">
      <c r="A349" s="67"/>
      <c r="B349" s="62"/>
      <c r="C349" s="63"/>
      <c r="D349" s="63"/>
      <c r="E349" s="64"/>
      <c r="F349" s="72"/>
      <c r="G349" s="73"/>
      <c r="H349" s="73"/>
    </row>
    <row r="350" spans="1:8" ht="22.5" customHeight="1" thickBot="1">
      <c r="A350" s="55" t="s">
        <v>133</v>
      </c>
      <c r="B350" s="56"/>
      <c r="C350" s="56"/>
      <c r="D350" s="56"/>
      <c r="E350" s="56"/>
      <c r="F350" s="56"/>
      <c r="G350" s="56"/>
      <c r="H350" s="57"/>
    </row>
    <row r="351" spans="1:8" ht="30.75" customHeight="1">
      <c r="A351" s="65" t="s">
        <v>134</v>
      </c>
      <c r="B351" s="59"/>
      <c r="C351" s="60"/>
      <c r="D351" s="60"/>
      <c r="E351" s="61"/>
      <c r="F351" s="70">
        <v>0</v>
      </c>
      <c r="G351" s="68">
        <v>1500</v>
      </c>
      <c r="H351" s="68">
        <f>F351*G351</f>
        <v>0</v>
      </c>
    </row>
    <row r="352" spans="1:8" ht="54" customHeight="1">
      <c r="A352" s="66"/>
      <c r="B352" s="62"/>
      <c r="C352" s="63"/>
      <c r="D352" s="63"/>
      <c r="E352" s="64"/>
      <c r="F352" s="71"/>
      <c r="G352" s="69"/>
      <c r="H352" s="69"/>
    </row>
    <row r="353" spans="1:17" ht="107.25" customHeight="1" thickBot="1">
      <c r="A353" s="67"/>
      <c r="B353" s="62"/>
      <c r="C353" s="63"/>
      <c r="D353" s="63"/>
      <c r="E353" s="64"/>
      <c r="F353" s="71"/>
      <c r="G353" s="69"/>
      <c r="H353" s="69"/>
    </row>
    <row r="354" spans="1:17" ht="22.5" customHeight="1" thickBot="1">
      <c r="A354" s="55" t="s">
        <v>135</v>
      </c>
      <c r="B354" s="56"/>
      <c r="C354" s="56"/>
      <c r="D354" s="56"/>
      <c r="E354" s="56"/>
      <c r="F354" s="56"/>
      <c r="G354" s="56"/>
      <c r="H354" s="57"/>
    </row>
    <row r="355" spans="1:17" ht="60" customHeight="1">
      <c r="A355" s="65" t="s">
        <v>136</v>
      </c>
      <c r="B355" s="59"/>
      <c r="C355" s="60"/>
      <c r="D355" s="60"/>
      <c r="E355" s="61"/>
      <c r="F355" s="70">
        <v>0</v>
      </c>
      <c r="G355" s="68">
        <v>3150</v>
      </c>
      <c r="H355" s="68">
        <f>F355*G355</f>
        <v>0</v>
      </c>
    </row>
    <row r="356" spans="1:17" ht="15.75" customHeight="1">
      <c r="A356" s="66"/>
      <c r="B356" s="62"/>
      <c r="C356" s="63"/>
      <c r="D356" s="63"/>
      <c r="E356" s="64"/>
      <c r="F356" s="71"/>
      <c r="G356" s="69"/>
      <c r="H356" s="69"/>
    </row>
    <row r="357" spans="1:17" ht="116.25" customHeight="1" thickBot="1">
      <c r="A357" s="67"/>
      <c r="B357" s="62"/>
      <c r="C357" s="63"/>
      <c r="D357" s="63"/>
      <c r="E357" s="64"/>
      <c r="F357" s="71"/>
      <c r="G357" s="69"/>
      <c r="H357" s="69"/>
    </row>
    <row r="358" spans="1:17" ht="21.75" customHeight="1" thickBot="1">
      <c r="A358" s="55" t="s">
        <v>137</v>
      </c>
      <c r="B358" s="56"/>
      <c r="C358" s="56"/>
      <c r="D358" s="56"/>
      <c r="E358" s="56"/>
      <c r="F358" s="56"/>
      <c r="G358" s="56"/>
      <c r="H358" s="57"/>
    </row>
    <row r="359" spans="1:17" ht="44.25" customHeight="1">
      <c r="A359" s="6" t="s">
        <v>265</v>
      </c>
      <c r="B359" s="59"/>
      <c r="C359" s="60"/>
      <c r="D359" s="60"/>
      <c r="E359" s="61"/>
      <c r="F359" s="70">
        <v>0</v>
      </c>
      <c r="G359" s="68">
        <v>2500</v>
      </c>
      <c r="H359" s="68">
        <f>F359*G359</f>
        <v>0</v>
      </c>
    </row>
    <row r="360" spans="1:17" ht="65.25" customHeight="1">
      <c r="A360" s="7" t="s">
        <v>266</v>
      </c>
      <c r="B360" s="62"/>
      <c r="C360" s="63"/>
      <c r="D360" s="63"/>
      <c r="E360" s="64"/>
      <c r="F360" s="71"/>
      <c r="G360" s="69"/>
      <c r="H360" s="69"/>
    </row>
    <row r="361" spans="1:17" ht="84" customHeight="1" thickBot="1">
      <c r="A361" s="29" t="s">
        <v>267</v>
      </c>
      <c r="B361" s="62"/>
      <c r="C361" s="63"/>
      <c r="D361" s="63"/>
      <c r="E361" s="64"/>
      <c r="F361" s="71"/>
      <c r="G361" s="69"/>
      <c r="H361" s="69"/>
      <c r="Q361" s="39" t="s">
        <v>164</v>
      </c>
    </row>
    <row r="362" spans="1:17" ht="20.25" customHeight="1" thickBot="1">
      <c r="A362" s="55" t="s">
        <v>276</v>
      </c>
      <c r="B362" s="56"/>
      <c r="C362" s="56"/>
      <c r="D362" s="56"/>
      <c r="E362" s="56"/>
      <c r="F362" s="56"/>
      <c r="G362" s="56"/>
      <c r="H362" s="57"/>
    </row>
    <row r="363" spans="1:17" ht="56.25" customHeight="1">
      <c r="A363" s="65" t="s">
        <v>268</v>
      </c>
      <c r="B363" s="59"/>
      <c r="C363" s="60"/>
      <c r="D363" s="60"/>
      <c r="E363" s="61"/>
      <c r="F363" s="70">
        <v>0</v>
      </c>
      <c r="G363" s="68">
        <v>1100</v>
      </c>
      <c r="H363" s="68">
        <f>F363*G363</f>
        <v>0</v>
      </c>
    </row>
    <row r="364" spans="1:17" ht="15.75" customHeight="1">
      <c r="A364" s="66"/>
      <c r="B364" s="62"/>
      <c r="C364" s="63"/>
      <c r="D364" s="63"/>
      <c r="E364" s="64"/>
      <c r="F364" s="71"/>
      <c r="G364" s="69"/>
      <c r="H364" s="69"/>
    </row>
    <row r="365" spans="1:17" ht="120" customHeight="1" thickBot="1">
      <c r="A365" s="67"/>
      <c r="B365" s="62"/>
      <c r="C365" s="63"/>
      <c r="D365" s="63"/>
      <c r="E365" s="64"/>
      <c r="F365" s="71"/>
      <c r="G365" s="69"/>
      <c r="H365" s="69"/>
    </row>
    <row r="366" spans="1:17" ht="28.5" customHeight="1" thickBot="1">
      <c r="A366" s="118" t="s">
        <v>13</v>
      </c>
      <c r="B366" s="119"/>
      <c r="C366" s="119"/>
      <c r="D366" s="119"/>
      <c r="E366" s="119"/>
      <c r="F366" s="119"/>
      <c r="G366" s="119"/>
      <c r="H366" s="165"/>
    </row>
    <row r="367" spans="1:17" ht="19.5" customHeight="1" thickBot="1">
      <c r="A367" s="55" t="s">
        <v>139</v>
      </c>
      <c r="B367" s="56"/>
      <c r="C367" s="56"/>
      <c r="D367" s="56"/>
      <c r="E367" s="56"/>
      <c r="F367" s="56"/>
      <c r="G367" s="56"/>
      <c r="H367" s="57"/>
    </row>
    <row r="368" spans="1:17" ht="81" customHeight="1">
      <c r="A368" s="65" t="s">
        <v>115</v>
      </c>
      <c r="B368" s="170"/>
      <c r="C368" s="171"/>
      <c r="D368" s="171"/>
      <c r="E368" s="172"/>
      <c r="F368" s="70">
        <v>0</v>
      </c>
      <c r="G368" s="68">
        <v>85</v>
      </c>
      <c r="H368" s="68">
        <f>F368*G368</f>
        <v>0</v>
      </c>
    </row>
    <row r="369" spans="1:17" ht="111.75" customHeight="1" thickBot="1">
      <c r="A369" s="67"/>
      <c r="B369" s="176"/>
      <c r="C369" s="177"/>
      <c r="D369" s="177"/>
      <c r="E369" s="178"/>
      <c r="F369" s="71"/>
      <c r="G369" s="69"/>
      <c r="H369" s="69"/>
    </row>
    <row r="370" spans="1:17" ht="21.75" customHeight="1" thickBot="1">
      <c r="A370" s="55" t="s">
        <v>116</v>
      </c>
      <c r="B370" s="56"/>
      <c r="C370" s="56"/>
      <c r="D370" s="56"/>
      <c r="E370" s="56"/>
      <c r="F370" s="56"/>
      <c r="G370" s="56"/>
      <c r="H370" s="57"/>
    </row>
    <row r="371" spans="1:17" ht="54.75" customHeight="1">
      <c r="A371" s="6" t="s">
        <v>269</v>
      </c>
      <c r="B371" s="170"/>
      <c r="C371" s="171"/>
      <c r="D371" s="171"/>
      <c r="E371" s="172"/>
      <c r="F371" s="70">
        <v>0</v>
      </c>
      <c r="G371" s="68">
        <v>1600</v>
      </c>
      <c r="H371" s="68">
        <f>F371*G371</f>
        <v>0</v>
      </c>
      <c r="Q371" s="39"/>
    </row>
    <row r="372" spans="1:17" ht="54" customHeight="1">
      <c r="A372" s="7" t="s">
        <v>271</v>
      </c>
      <c r="B372" s="173"/>
      <c r="C372" s="174"/>
      <c r="D372" s="174"/>
      <c r="E372" s="175"/>
      <c r="F372" s="71"/>
      <c r="G372" s="69"/>
      <c r="H372" s="69"/>
      <c r="Q372" s="39"/>
    </row>
    <row r="373" spans="1:17" ht="60" customHeight="1" thickBot="1">
      <c r="A373" s="29" t="s">
        <v>270</v>
      </c>
      <c r="B373" s="176"/>
      <c r="C373" s="177"/>
      <c r="D373" s="177"/>
      <c r="E373" s="178"/>
      <c r="F373" s="72"/>
      <c r="G373" s="73"/>
      <c r="H373" s="73"/>
    </row>
    <row r="374" spans="1:17" ht="24.75" customHeight="1" thickBot="1">
      <c r="A374" s="118" t="s">
        <v>14</v>
      </c>
      <c r="B374" s="119"/>
      <c r="C374" s="119"/>
      <c r="D374" s="119"/>
      <c r="E374" s="119"/>
      <c r="F374" s="119"/>
      <c r="G374" s="119"/>
      <c r="H374" s="165"/>
    </row>
    <row r="375" spans="1:17" ht="36" customHeight="1" thickBot="1">
      <c r="A375" s="13" t="s">
        <v>39</v>
      </c>
      <c r="B375" s="166"/>
      <c r="C375" s="167"/>
      <c r="D375" s="167"/>
      <c r="E375" s="167"/>
      <c r="F375" s="51">
        <v>0</v>
      </c>
      <c r="G375" s="46">
        <v>100</v>
      </c>
      <c r="H375" s="50">
        <f>F375*G375</f>
        <v>0</v>
      </c>
    </row>
    <row r="376" spans="1:17" ht="33.75" customHeight="1" thickBot="1">
      <c r="A376" s="13" t="s">
        <v>15</v>
      </c>
      <c r="B376" s="168"/>
      <c r="C376" s="169"/>
      <c r="D376" s="169"/>
      <c r="E376" s="169"/>
      <c r="F376" s="52">
        <v>0</v>
      </c>
      <c r="G376" s="47">
        <v>100</v>
      </c>
      <c r="H376" s="50">
        <f t="shared" ref="H376:H378" si="0">F376*G376</f>
        <v>0</v>
      </c>
    </row>
    <row r="377" spans="1:17" ht="40.200000000000003" thickBot="1">
      <c r="A377" s="13" t="s">
        <v>16</v>
      </c>
      <c r="B377" s="168"/>
      <c r="C377" s="169"/>
      <c r="D377" s="169"/>
      <c r="E377" s="169"/>
      <c r="F377" s="53">
        <v>0</v>
      </c>
      <c r="G377" s="48">
        <v>100</v>
      </c>
      <c r="H377" s="50">
        <f t="shared" si="0"/>
        <v>0</v>
      </c>
    </row>
    <row r="378" spans="1:17" ht="29.25" customHeight="1" thickBot="1">
      <c r="A378" s="14" t="s">
        <v>117</v>
      </c>
      <c r="B378" s="185"/>
      <c r="C378" s="186"/>
      <c r="D378" s="186"/>
      <c r="E378" s="186"/>
      <c r="F378" s="54">
        <v>0</v>
      </c>
      <c r="G378" s="49">
        <v>200</v>
      </c>
      <c r="H378" s="50">
        <f t="shared" si="0"/>
        <v>0</v>
      </c>
    </row>
    <row r="379" spans="1:17" ht="18.75" customHeight="1">
      <c r="A379" s="187" t="s">
        <v>17</v>
      </c>
      <c r="B379" s="188"/>
      <c r="C379" s="188"/>
      <c r="D379" s="188"/>
      <c r="E379" s="189"/>
      <c r="F379" s="179">
        <f>SUM(H12+H17+H22+H26+H31+H36+H41+H47+H50+H57+H62+H67+H71+H75+H79+H85+H93+H100+H104+H108+H114+H118+H125+H128+H133+H136+H146+H150+H154+H158+H162+H166+H170+H174+H179+H183+H187+H191+H195+H199+H203+H208+H215+H221+H225+H231+H235+H239+H243+H248+H253+H259+H265+H271+H277+H280+H284+H289+H294+H298+H302+H306+H311+H317+H323+H329+H335+H338+H342+H346+H351+H355+H359+H363+H368+H371+H375+H376+H377+H378)</f>
        <v>0</v>
      </c>
      <c r="G379" s="180"/>
      <c r="H379" s="181"/>
    </row>
    <row r="380" spans="1:17" ht="19.5" customHeight="1" thickBot="1">
      <c r="A380" s="190"/>
      <c r="B380" s="120"/>
      <c r="C380" s="120"/>
      <c r="D380" s="120"/>
      <c r="E380" s="191"/>
      <c r="F380" s="182"/>
      <c r="G380" s="183"/>
      <c r="H380" s="184"/>
    </row>
    <row r="381" spans="1:17" ht="15" customHeight="1">
      <c r="A381" s="159" t="s">
        <v>18</v>
      </c>
      <c r="B381" s="160"/>
      <c r="C381" s="160"/>
      <c r="D381" s="160"/>
      <c r="E381" s="160"/>
      <c r="F381" s="160"/>
      <c r="G381" s="160"/>
      <c r="H381" s="161"/>
    </row>
    <row r="382" spans="1:17" ht="15.75" customHeight="1" thickBot="1">
      <c r="A382" s="162"/>
      <c r="B382" s="163"/>
      <c r="C382" s="163"/>
      <c r="D382" s="163"/>
      <c r="E382" s="163"/>
      <c r="F382" s="163"/>
      <c r="G382" s="163"/>
      <c r="H382" s="164"/>
    </row>
    <row r="383" spans="1:17">
      <c r="A383" s="15"/>
      <c r="B383" s="16"/>
      <c r="C383" s="16"/>
      <c r="D383" s="16"/>
      <c r="E383" s="16"/>
      <c r="F383" s="16"/>
      <c r="G383" s="24"/>
      <c r="H383" s="17"/>
    </row>
    <row r="384" spans="1:17">
      <c r="A384" s="18"/>
      <c r="B384" s="19"/>
      <c r="C384" s="19"/>
      <c r="D384" s="19"/>
      <c r="E384" s="19"/>
      <c r="F384" s="19"/>
      <c r="G384" s="25"/>
      <c r="H384" s="20"/>
    </row>
    <row r="385" spans="1:8">
      <c r="A385" s="18"/>
      <c r="B385" s="19"/>
      <c r="C385" s="19"/>
      <c r="D385" s="19"/>
      <c r="E385" s="19"/>
      <c r="F385" s="19"/>
      <c r="G385" s="25"/>
      <c r="H385" s="20"/>
    </row>
  </sheetData>
  <mergeCells count="470">
    <mergeCell ref="F317:F321"/>
    <mergeCell ref="G317:G321"/>
    <mergeCell ref="A323:A325"/>
    <mergeCell ref="A326:A327"/>
    <mergeCell ref="F323:F327"/>
    <mergeCell ref="G323:G327"/>
    <mergeCell ref="A311:A315"/>
    <mergeCell ref="B311:E315"/>
    <mergeCell ref="B323:E327"/>
    <mergeCell ref="A267:A268"/>
    <mergeCell ref="F265:F269"/>
    <mergeCell ref="G265:G269"/>
    <mergeCell ref="A273:A274"/>
    <mergeCell ref="A271:A272"/>
    <mergeCell ref="B248:E251"/>
    <mergeCell ref="G306:G308"/>
    <mergeCell ref="F311:F315"/>
    <mergeCell ref="G311:G315"/>
    <mergeCell ref="F284:F287"/>
    <mergeCell ref="G284:G287"/>
    <mergeCell ref="F294:F296"/>
    <mergeCell ref="G294:G296"/>
    <mergeCell ref="A289:A290"/>
    <mergeCell ref="F289:F292"/>
    <mergeCell ref="G289:G292"/>
    <mergeCell ref="F298:F300"/>
    <mergeCell ref="G298:G300"/>
    <mergeCell ref="A255:A256"/>
    <mergeCell ref="A253:A254"/>
    <mergeCell ref="F253:F257"/>
    <mergeCell ref="G253:G257"/>
    <mergeCell ref="A261:A262"/>
    <mergeCell ref="A259:A260"/>
    <mergeCell ref="F259:F263"/>
    <mergeCell ref="G259:G263"/>
    <mergeCell ref="A265:A266"/>
    <mergeCell ref="F133:F134"/>
    <mergeCell ref="G133:G134"/>
    <mergeCell ref="F136:F144"/>
    <mergeCell ref="G136:G144"/>
    <mergeCell ref="A243:A245"/>
    <mergeCell ref="B243:E245"/>
    <mergeCell ref="H243:H245"/>
    <mergeCell ref="A246:H246"/>
    <mergeCell ref="A247:H247"/>
    <mergeCell ref="F146:F147"/>
    <mergeCell ref="G146:G147"/>
    <mergeCell ref="F150:F152"/>
    <mergeCell ref="G150:G152"/>
    <mergeCell ref="F154:F156"/>
    <mergeCell ref="G154:G156"/>
    <mergeCell ref="F158:F160"/>
    <mergeCell ref="G158:G160"/>
    <mergeCell ref="F162:F164"/>
    <mergeCell ref="G162:G164"/>
    <mergeCell ref="F166:F168"/>
    <mergeCell ref="G166:G168"/>
    <mergeCell ref="F170:F172"/>
    <mergeCell ref="A235:A237"/>
    <mergeCell ref="B235:E237"/>
    <mergeCell ref="F108:F112"/>
    <mergeCell ref="G108:G112"/>
    <mergeCell ref="F114:F116"/>
    <mergeCell ref="G114:G116"/>
    <mergeCell ref="F118:F123"/>
    <mergeCell ref="G118:G123"/>
    <mergeCell ref="F128:F131"/>
    <mergeCell ref="G125:G126"/>
    <mergeCell ref="G128:G131"/>
    <mergeCell ref="F125:F126"/>
    <mergeCell ref="A113:H113"/>
    <mergeCell ref="A117:H117"/>
    <mergeCell ref="A124:H124"/>
    <mergeCell ref="A125:A126"/>
    <mergeCell ref="B125:E126"/>
    <mergeCell ref="H125:H126"/>
    <mergeCell ref="H128:H131"/>
    <mergeCell ref="B128:E131"/>
    <mergeCell ref="G57:G60"/>
    <mergeCell ref="G62:G65"/>
    <mergeCell ref="G67:G69"/>
    <mergeCell ref="F67:F69"/>
    <mergeCell ref="G71:G73"/>
    <mergeCell ref="B57:E60"/>
    <mergeCell ref="H57:H60"/>
    <mergeCell ref="A61:H61"/>
    <mergeCell ref="A66:H66"/>
    <mergeCell ref="B67:E69"/>
    <mergeCell ref="H67:H69"/>
    <mergeCell ref="A70:H70"/>
    <mergeCell ref="B71:E73"/>
    <mergeCell ref="H71:H73"/>
    <mergeCell ref="A107:H107"/>
    <mergeCell ref="B108:E112"/>
    <mergeCell ref="H108:H112"/>
    <mergeCell ref="A92:H92"/>
    <mergeCell ref="B93:E98"/>
    <mergeCell ref="H93:H98"/>
    <mergeCell ref="F17:F20"/>
    <mergeCell ref="F22:F24"/>
    <mergeCell ref="F26:F29"/>
    <mergeCell ref="F31:F34"/>
    <mergeCell ref="F36:F39"/>
    <mergeCell ref="F41:F44"/>
    <mergeCell ref="F47:F48"/>
    <mergeCell ref="F50:F55"/>
    <mergeCell ref="G17:G20"/>
    <mergeCell ref="G22:G24"/>
    <mergeCell ref="H62:H65"/>
    <mergeCell ref="F62:F65"/>
    <mergeCell ref="B62:E65"/>
    <mergeCell ref="A64:A65"/>
    <mergeCell ref="F57:F60"/>
    <mergeCell ref="A57:A58"/>
    <mergeCell ref="A59:A60"/>
    <mergeCell ref="F71:F73"/>
    <mergeCell ref="H162:H164"/>
    <mergeCell ref="H187:H189"/>
    <mergeCell ref="H215:H219"/>
    <mergeCell ref="H225:H229"/>
    <mergeCell ref="A183:A185"/>
    <mergeCell ref="A146:A147"/>
    <mergeCell ref="A206:H206"/>
    <mergeCell ref="A230:H230"/>
    <mergeCell ref="A186:H186"/>
    <mergeCell ref="A157:H157"/>
    <mergeCell ref="B158:E160"/>
    <mergeCell ref="H158:H160"/>
    <mergeCell ref="B154:E156"/>
    <mergeCell ref="H154:H156"/>
    <mergeCell ref="A165:H165"/>
    <mergeCell ref="B166:E168"/>
    <mergeCell ref="H166:H168"/>
    <mergeCell ref="B170:E172"/>
    <mergeCell ref="H170:H172"/>
    <mergeCell ref="A173:H173"/>
    <mergeCell ref="B174:E176"/>
    <mergeCell ref="G174:G176"/>
    <mergeCell ref="F179:F181"/>
    <mergeCell ref="G179:G181"/>
    <mergeCell ref="A145:H145"/>
    <mergeCell ref="A127:H127"/>
    <mergeCell ref="A132:H132"/>
    <mergeCell ref="A135:H135"/>
    <mergeCell ref="A187:A189"/>
    <mergeCell ref="B225:E229"/>
    <mergeCell ref="A231:A233"/>
    <mergeCell ref="A99:H99"/>
    <mergeCell ref="A103:H103"/>
    <mergeCell ref="H104:H106"/>
    <mergeCell ref="B104:E106"/>
    <mergeCell ref="A104:A106"/>
    <mergeCell ref="B100:E102"/>
    <mergeCell ref="H100:H102"/>
    <mergeCell ref="B208:E213"/>
    <mergeCell ref="H208:H213"/>
    <mergeCell ref="A202:H202"/>
    <mergeCell ref="A203:A205"/>
    <mergeCell ref="B203:E205"/>
    <mergeCell ref="A177:H177"/>
    <mergeCell ref="A194:H194"/>
    <mergeCell ref="H199:H201"/>
    <mergeCell ref="A207:H207"/>
    <mergeCell ref="H150:H152"/>
    <mergeCell ref="A93:A94"/>
    <mergeCell ref="A95:A97"/>
    <mergeCell ref="F93:F98"/>
    <mergeCell ref="G93:G98"/>
    <mergeCell ref="F100:F102"/>
    <mergeCell ref="G100:G102"/>
    <mergeCell ref="F104:F106"/>
    <mergeCell ref="G104:G106"/>
    <mergeCell ref="A379:E380"/>
    <mergeCell ref="A293:H293"/>
    <mergeCell ref="B294:E296"/>
    <mergeCell ref="H294:H296"/>
    <mergeCell ref="A366:H366"/>
    <mergeCell ref="A309:H309"/>
    <mergeCell ref="A301:H301"/>
    <mergeCell ref="B302:E304"/>
    <mergeCell ref="H302:H304"/>
    <mergeCell ref="A305:H305"/>
    <mergeCell ref="B306:E308"/>
    <mergeCell ref="H306:H308"/>
    <mergeCell ref="A294:A296"/>
    <mergeCell ref="A302:A304"/>
    <mergeCell ref="A354:H354"/>
    <mergeCell ref="A310:H310"/>
    <mergeCell ref="A381:H382"/>
    <mergeCell ref="A367:H367"/>
    <mergeCell ref="A374:H374"/>
    <mergeCell ref="B375:E375"/>
    <mergeCell ref="B376:E376"/>
    <mergeCell ref="A370:H370"/>
    <mergeCell ref="H368:H369"/>
    <mergeCell ref="B371:E373"/>
    <mergeCell ref="H371:H373"/>
    <mergeCell ref="F379:H380"/>
    <mergeCell ref="B377:E377"/>
    <mergeCell ref="B378:E378"/>
    <mergeCell ref="A368:A369"/>
    <mergeCell ref="B368:E369"/>
    <mergeCell ref="F368:F369"/>
    <mergeCell ref="F371:F373"/>
    <mergeCell ref="G371:G373"/>
    <mergeCell ref="G368:G369"/>
    <mergeCell ref="A335:A336"/>
    <mergeCell ref="B335:E336"/>
    <mergeCell ref="A362:H362"/>
    <mergeCell ref="A337:H337"/>
    <mergeCell ref="B351:E353"/>
    <mergeCell ref="H311:H315"/>
    <mergeCell ref="A316:H316"/>
    <mergeCell ref="A317:A321"/>
    <mergeCell ref="B317:E321"/>
    <mergeCell ref="H317:H321"/>
    <mergeCell ref="A322:H322"/>
    <mergeCell ref="A346:A349"/>
    <mergeCell ref="B346:E349"/>
    <mergeCell ref="H346:H349"/>
    <mergeCell ref="H342:H344"/>
    <mergeCell ref="A345:H345"/>
    <mergeCell ref="H323:H327"/>
    <mergeCell ref="A328:H328"/>
    <mergeCell ref="B359:E361"/>
    <mergeCell ref="H359:H361"/>
    <mergeCell ref="F351:F353"/>
    <mergeCell ref="G351:G353"/>
    <mergeCell ref="F355:F357"/>
    <mergeCell ref="A342:A344"/>
    <mergeCell ref="B231:E233"/>
    <mergeCell ref="H248:H251"/>
    <mergeCell ref="A248:A251"/>
    <mergeCell ref="A224:H224"/>
    <mergeCell ref="A225:A229"/>
    <mergeCell ref="A306:A308"/>
    <mergeCell ref="B289:E292"/>
    <mergeCell ref="H289:H292"/>
    <mergeCell ref="A276:H276"/>
    <mergeCell ref="A277:A278"/>
    <mergeCell ref="B277:E278"/>
    <mergeCell ref="H277:H278"/>
    <mergeCell ref="B284:E287"/>
    <mergeCell ref="H284:H287"/>
    <mergeCell ref="A288:H288"/>
    <mergeCell ref="A283:H283"/>
    <mergeCell ref="A297:H297"/>
    <mergeCell ref="B298:E300"/>
    <mergeCell ref="H298:H300"/>
    <mergeCell ref="F280:F282"/>
    <mergeCell ref="G280:G282"/>
    <mergeCell ref="A264:H264"/>
    <mergeCell ref="B265:E269"/>
    <mergeCell ref="H265:H269"/>
    <mergeCell ref="A78:H78"/>
    <mergeCell ref="F225:F229"/>
    <mergeCell ref="G225:G229"/>
    <mergeCell ref="A195:A197"/>
    <mergeCell ref="B195:E197"/>
    <mergeCell ref="H195:H197"/>
    <mergeCell ref="A198:H198"/>
    <mergeCell ref="A199:A201"/>
    <mergeCell ref="B199:E201"/>
    <mergeCell ref="A214:H214"/>
    <mergeCell ref="A215:A219"/>
    <mergeCell ref="B215:E219"/>
    <mergeCell ref="A208:A209"/>
    <mergeCell ref="F208:F213"/>
    <mergeCell ref="G208:G213"/>
    <mergeCell ref="F215:F219"/>
    <mergeCell ref="G215:G219"/>
    <mergeCell ref="F221:F223"/>
    <mergeCell ref="B221:E223"/>
    <mergeCell ref="H221:H223"/>
    <mergeCell ref="F195:F197"/>
    <mergeCell ref="G195:G197"/>
    <mergeCell ref="F199:F201"/>
    <mergeCell ref="G199:G201"/>
    <mergeCell ref="H36:H39"/>
    <mergeCell ref="B26:E29"/>
    <mergeCell ref="H26:H29"/>
    <mergeCell ref="A40:H40"/>
    <mergeCell ref="G31:G34"/>
    <mergeCell ref="G36:G39"/>
    <mergeCell ref="B85:E91"/>
    <mergeCell ref="H85:H91"/>
    <mergeCell ref="F79:F83"/>
    <mergeCell ref="G79:G83"/>
    <mergeCell ref="G85:G91"/>
    <mergeCell ref="A85:A87"/>
    <mergeCell ref="A88:A90"/>
    <mergeCell ref="F85:F91"/>
    <mergeCell ref="A79:A80"/>
    <mergeCell ref="A81:A82"/>
    <mergeCell ref="B75:E77"/>
    <mergeCell ref="H75:H77"/>
    <mergeCell ref="G75:G77"/>
    <mergeCell ref="F75:F77"/>
    <mergeCell ref="A74:H74"/>
    <mergeCell ref="B79:E83"/>
    <mergeCell ref="H79:H83"/>
    <mergeCell ref="A84:H84"/>
    <mergeCell ref="H50:H55"/>
    <mergeCell ref="A56:H56"/>
    <mergeCell ref="A45:H45"/>
    <mergeCell ref="A46:H46"/>
    <mergeCell ref="B47:E48"/>
    <mergeCell ref="H47:H48"/>
    <mergeCell ref="A50:A51"/>
    <mergeCell ref="A53:A55"/>
    <mergeCell ref="G47:G48"/>
    <mergeCell ref="G50:G55"/>
    <mergeCell ref="A5:E5"/>
    <mergeCell ref="A6:E6"/>
    <mergeCell ref="A7:E7"/>
    <mergeCell ref="F6:H6"/>
    <mergeCell ref="F7:H7"/>
    <mergeCell ref="H22:H24"/>
    <mergeCell ref="G26:G29"/>
    <mergeCell ref="A2:E2"/>
    <mergeCell ref="A3:E3"/>
    <mergeCell ref="A4:E4"/>
    <mergeCell ref="A1:H1"/>
    <mergeCell ref="F2:H2"/>
    <mergeCell ref="F3:H3"/>
    <mergeCell ref="F4:H4"/>
    <mergeCell ref="F5:H5"/>
    <mergeCell ref="A27:A28"/>
    <mergeCell ref="B146:E147"/>
    <mergeCell ref="H146:H147"/>
    <mergeCell ref="A10:H10"/>
    <mergeCell ref="A153:H153"/>
    <mergeCell ref="A148:H148"/>
    <mergeCell ref="A149:H149"/>
    <mergeCell ref="B150:E152"/>
    <mergeCell ref="A30:H30"/>
    <mergeCell ref="B31:E34"/>
    <mergeCell ref="H31:H34"/>
    <mergeCell ref="A49:H49"/>
    <mergeCell ref="A21:H21"/>
    <mergeCell ref="B41:E44"/>
    <mergeCell ref="H41:H44"/>
    <mergeCell ref="A11:H11"/>
    <mergeCell ref="B12:E15"/>
    <mergeCell ref="H12:H15"/>
    <mergeCell ref="B36:E39"/>
    <mergeCell ref="H17:H20"/>
    <mergeCell ref="A35:H35"/>
    <mergeCell ref="F12:F15"/>
    <mergeCell ref="G12:G15"/>
    <mergeCell ref="G41:G44"/>
    <mergeCell ref="B50:E55"/>
    <mergeCell ref="G203:G205"/>
    <mergeCell ref="H203:H205"/>
    <mergeCell ref="G221:G223"/>
    <mergeCell ref="H174:H176"/>
    <mergeCell ref="A178:H178"/>
    <mergeCell ref="A179:A181"/>
    <mergeCell ref="H191:H193"/>
    <mergeCell ref="B179:E181"/>
    <mergeCell ref="H179:H181"/>
    <mergeCell ref="A182:H182"/>
    <mergeCell ref="B187:E189"/>
    <mergeCell ref="B183:E185"/>
    <mergeCell ref="H183:H185"/>
    <mergeCell ref="F174:F176"/>
    <mergeCell ref="A190:H190"/>
    <mergeCell ref="A191:A193"/>
    <mergeCell ref="B191:E193"/>
    <mergeCell ref="F183:F185"/>
    <mergeCell ref="G183:G185"/>
    <mergeCell ref="F187:F189"/>
    <mergeCell ref="G187:G189"/>
    <mergeCell ref="F191:F193"/>
    <mergeCell ref="G191:G193"/>
    <mergeCell ref="F203:F205"/>
    <mergeCell ref="F239:F241"/>
    <mergeCell ref="G239:G241"/>
    <mergeCell ref="H239:H241"/>
    <mergeCell ref="A242:H242"/>
    <mergeCell ref="A279:H279"/>
    <mergeCell ref="B280:E282"/>
    <mergeCell ref="H280:H282"/>
    <mergeCell ref="A258:H258"/>
    <mergeCell ref="B259:E263"/>
    <mergeCell ref="H259:H263"/>
    <mergeCell ref="A252:H252"/>
    <mergeCell ref="B253:E257"/>
    <mergeCell ref="H253:H257"/>
    <mergeCell ref="A270:H270"/>
    <mergeCell ref="B271:E275"/>
    <mergeCell ref="H271:H275"/>
    <mergeCell ref="F243:F245"/>
    <mergeCell ref="G243:G245"/>
    <mergeCell ref="F248:F251"/>
    <mergeCell ref="G248:G251"/>
    <mergeCell ref="F271:F275"/>
    <mergeCell ref="G271:G275"/>
    <mergeCell ref="F277:F278"/>
    <mergeCell ref="G277:G278"/>
    <mergeCell ref="F302:F304"/>
    <mergeCell ref="G302:G304"/>
    <mergeCell ref="F306:F308"/>
    <mergeCell ref="F359:F361"/>
    <mergeCell ref="G359:G361"/>
    <mergeCell ref="F363:F365"/>
    <mergeCell ref="G363:G365"/>
    <mergeCell ref="A358:H358"/>
    <mergeCell ref="H335:H336"/>
    <mergeCell ref="A329:A333"/>
    <mergeCell ref="H351:H353"/>
    <mergeCell ref="A338:A340"/>
    <mergeCell ref="B329:E333"/>
    <mergeCell ref="F329:F333"/>
    <mergeCell ref="G329:G333"/>
    <mergeCell ref="F335:F336"/>
    <mergeCell ref="A363:A365"/>
    <mergeCell ref="B363:E365"/>
    <mergeCell ref="H363:H365"/>
    <mergeCell ref="H329:H333"/>
    <mergeCell ref="A334:H334"/>
    <mergeCell ref="B338:E340"/>
    <mergeCell ref="H338:H340"/>
    <mergeCell ref="A341:H341"/>
    <mergeCell ref="B342:E344"/>
    <mergeCell ref="A350:H350"/>
    <mergeCell ref="F8:H8"/>
    <mergeCell ref="A133:A134"/>
    <mergeCell ref="B133:E134"/>
    <mergeCell ref="H133:H134"/>
    <mergeCell ref="B136:E144"/>
    <mergeCell ref="H136:H144"/>
    <mergeCell ref="A169:H169"/>
    <mergeCell ref="G170:G172"/>
    <mergeCell ref="A8:E8"/>
    <mergeCell ref="A9:E9"/>
    <mergeCell ref="A161:H161"/>
    <mergeCell ref="B162:E164"/>
    <mergeCell ref="B114:E116"/>
    <mergeCell ref="H114:H116"/>
    <mergeCell ref="B118:E123"/>
    <mergeCell ref="H118:H123"/>
    <mergeCell ref="B22:E24"/>
    <mergeCell ref="A25:H25"/>
    <mergeCell ref="A16:H16"/>
    <mergeCell ref="B17:E20"/>
    <mergeCell ref="A238:H238"/>
    <mergeCell ref="A239:A241"/>
    <mergeCell ref="B239:E241"/>
    <mergeCell ref="A220:H220"/>
    <mergeCell ref="A355:A357"/>
    <mergeCell ref="B355:E357"/>
    <mergeCell ref="H355:H357"/>
    <mergeCell ref="G335:G336"/>
    <mergeCell ref="F338:F340"/>
    <mergeCell ref="G338:G340"/>
    <mergeCell ref="F342:F344"/>
    <mergeCell ref="G342:G344"/>
    <mergeCell ref="F346:F349"/>
    <mergeCell ref="G346:G349"/>
    <mergeCell ref="G355:G357"/>
    <mergeCell ref="F231:F233"/>
    <mergeCell ref="G231:G233"/>
    <mergeCell ref="F235:F237"/>
    <mergeCell ref="G235:G237"/>
    <mergeCell ref="A351:A353"/>
    <mergeCell ref="H235:H237"/>
    <mergeCell ref="H231:H233"/>
    <mergeCell ref="A234:H234"/>
    <mergeCell ref="A221:A223"/>
  </mergeCells>
  <pageMargins left="0.62992125984251968" right="0.23622047244094491" top="0.55118110236220474" bottom="0.55118110236220474" header="0.31496062992125984" footer="0.31496062992125984"/>
  <pageSetup paperSize="9" scale="80" orientation="portrait" r:id="rId1"/>
  <rowBreaks count="1" manualBreakCount="1">
    <brk id="261" max="7" man="1"/>
  </rowBreaks>
  <colBreaks count="1" manualBreakCount="1">
    <brk id="8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Меню и Бланк-заказа Мобильного фуршета</dc:title>
  <dc:subject>Мобильный фуршет 2018</dc:subject>
  <dc:creator/>
  <cp:lastModifiedBy/>
  <dcterms:created xsi:type="dcterms:W3CDTF">2015-06-05T18:19:34Z</dcterms:created>
  <dcterms:modified xsi:type="dcterms:W3CDTF">2024-06-06T14:49:37Z</dcterms:modified>
</cp:coreProperties>
</file>